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6750" activeTab="0"/>
  </bookViews>
  <sheets>
    <sheet name="nullas07" sheetId="1" r:id="rId1"/>
  </sheets>
  <definedNames>
    <definedName name="_xlnm.Print_Titles" localSheetId="0">'nullas07'!$1:$5</definedName>
  </definedNames>
  <calcPr fullCalcOnLoad="1"/>
</workbook>
</file>

<file path=xl/sharedStrings.xml><?xml version="1.0" encoding="utf-8"?>
<sst xmlns="http://schemas.openxmlformats.org/spreadsheetml/2006/main" count="44" uniqueCount="44">
  <si>
    <t>M.e: Ezer Ft</t>
  </si>
  <si>
    <t>Immateriális</t>
  </si>
  <si>
    <t>Ingatlanok,</t>
  </si>
  <si>
    <t>Gépek,</t>
  </si>
  <si>
    <t>Tenyész-</t>
  </si>
  <si>
    <t>Állami</t>
  </si>
  <si>
    <t>Átadott</t>
  </si>
  <si>
    <t>Intézmény megnevezése</t>
  </si>
  <si>
    <t>javak</t>
  </si>
  <si>
    <t>vagyoni ért.</t>
  </si>
  <si>
    <t>berendezések,</t>
  </si>
  <si>
    <t>Járművek</t>
  </si>
  <si>
    <t>állatok</t>
  </si>
  <si>
    <t>készletek,</t>
  </si>
  <si>
    <t>eszközök</t>
  </si>
  <si>
    <t>ÖSSZESEN</t>
  </si>
  <si>
    <t>jogok</t>
  </si>
  <si>
    <t>felszerelések</t>
  </si>
  <si>
    <t>tartalékok</t>
  </si>
  <si>
    <t>Pándy Kálmán Kórház, Gyula</t>
  </si>
  <si>
    <t>Borostyánkert Otthon, Dévaványa</t>
  </si>
  <si>
    <t>Nefelejcs Otthon, Vésztő</t>
  </si>
  <si>
    <t>Ellátó és Szolgáltató Szervezet, Békéscsaba</t>
  </si>
  <si>
    <t xml:space="preserve">Intézmények összesen : </t>
  </si>
  <si>
    <t>Román Kisebbségi Önkormányzat</t>
  </si>
  <si>
    <t>Cigány Kisebbségi Önkormányzat</t>
  </si>
  <si>
    <t>Szlovák Kisebbségi Önkormányzat</t>
  </si>
  <si>
    <t>Önkormányzati Hivatal</t>
  </si>
  <si>
    <t xml:space="preserve">Kisebbségi Önkorm. és Önk. Hivatal Összesen: </t>
  </si>
  <si>
    <t>ÖNKORMÁNYZAT ÖSSZESEN :</t>
  </si>
  <si>
    <t>Kimutatás a Békés Megyei Önkormányzat nullára leírt használatban lévő és használaton kívüli eszközeiről 2008. évben</t>
  </si>
  <si>
    <t>Harruckern János Közoktatási Intézmény, Gyula</t>
  </si>
  <si>
    <t>Farkas Gyula Közoktatási Intézmény, Békés</t>
  </si>
  <si>
    <t>Hunyadi János Közoktatási Intézmény, Mezőkovácsháza</t>
  </si>
  <si>
    <t>Hajnal István Szociális Szolgáltató Centrum, Békés</t>
  </si>
  <si>
    <t>Békés Megyei Körös-menti Szociális Szolgáltató Centrum</t>
  </si>
  <si>
    <t>Békés Megyei Jókai Színház, Békéscsaba</t>
  </si>
  <si>
    <r>
      <t xml:space="preserve">Békés Megyei Jókai Színház, Békéscsaba, </t>
    </r>
    <r>
      <rPr>
        <i/>
        <sz val="10"/>
        <rFont val="Times New Roman CE"/>
        <family val="0"/>
      </rPr>
      <t>önálló</t>
    </r>
  </si>
  <si>
    <r>
      <t xml:space="preserve">Napsugár Bábszínház, Békéscsaba, </t>
    </r>
    <r>
      <rPr>
        <i/>
        <sz val="10"/>
        <rFont val="Times New Roman CE"/>
        <family val="0"/>
      </rPr>
      <t>részben önálló</t>
    </r>
  </si>
  <si>
    <t>Békés Megyei Tudásház és Könyvtár</t>
  </si>
  <si>
    <t>Megyei Múzeumok Igazgatósága, Békéscsaba</t>
  </si>
  <si>
    <t>Békés Megyei Levéltár, Gyula</t>
  </si>
  <si>
    <t>Fogyatékosok és Pszich. Betegek Otthona, Mbhegyes</t>
  </si>
  <si>
    <t>Békés Megyei Szociális, Gyermekvédelmi, Rehabilitációs és Módszertani Központ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</si>
</sst>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%"/>
  </numFmts>
  <fonts count="10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sz val="10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0"/>
    </font>
    <font>
      <b/>
      <sz val="15"/>
      <name val="Times New Roman CE"/>
      <family val="1"/>
    </font>
    <font>
      <i/>
      <sz val="10"/>
      <name val="Times New Roman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1" fontId="4" fillId="0" borderId="0" xfId="0" applyNumberFormat="1" applyFont="1" applyBorder="1" applyAlignment="1" quotePrefix="1">
      <alignment horizontal="center"/>
    </xf>
    <xf numFmtId="3" fontId="6" fillId="0" borderId="4" xfId="0" applyNumberFormat="1" applyFont="1" applyBorder="1" applyAlignment="1">
      <alignment vertical="center"/>
    </xf>
    <xf numFmtId="0" fontId="8" fillId="0" borderId="0" xfId="0" applyFont="1" applyAlignment="1" quotePrefix="1">
      <alignment horizontal="left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3" fontId="4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5" fillId="0" borderId="5" xfId="0" applyFont="1" applyBorder="1" applyAlignment="1" quotePrefix="1">
      <alignment horizontal="left" vertical="center"/>
    </xf>
    <xf numFmtId="0" fontId="5" fillId="0" borderId="3" xfId="0" applyFont="1" applyBorder="1" applyAlignment="1" quotePrefix="1">
      <alignment horizontal="left" vertical="center"/>
    </xf>
    <xf numFmtId="0" fontId="5" fillId="0" borderId="3" xfId="0" applyFont="1" applyBorder="1" applyAlignment="1">
      <alignment vertical="center"/>
    </xf>
    <xf numFmtId="0" fontId="6" fillId="0" borderId="8" xfId="0" applyFont="1" applyBorder="1" applyAlignment="1" quotePrefix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4" xfId="0" applyFont="1" applyBorder="1" applyAlignment="1" quotePrefix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6" sqref="G26"/>
    </sheetView>
  </sheetViews>
  <sheetFormatPr defaultColWidth="8.796875" defaultRowHeight="15"/>
  <cols>
    <col min="1" max="1" width="56.19921875" style="0" customWidth="1"/>
    <col min="2" max="9" width="11.59765625" style="0" customWidth="1"/>
  </cols>
  <sheetData>
    <row r="1" ht="19.5">
      <c r="A1" s="20" t="s">
        <v>30</v>
      </c>
    </row>
    <row r="2" spans="1:9" ht="24.75" customHeight="1" thickBot="1">
      <c r="A2" s="7"/>
      <c r="B2" s="2"/>
      <c r="C2" s="2"/>
      <c r="D2" s="2"/>
      <c r="E2" s="2"/>
      <c r="F2" s="2"/>
      <c r="G2" s="2"/>
      <c r="H2" s="2"/>
      <c r="I2" s="8" t="s">
        <v>0</v>
      </c>
    </row>
    <row r="3" spans="1:9" ht="15.75">
      <c r="A3" s="36"/>
      <c r="B3" s="37" t="s">
        <v>1</v>
      </c>
      <c r="C3" s="38" t="s">
        <v>2</v>
      </c>
      <c r="D3" s="38" t="s">
        <v>3</v>
      </c>
      <c r="E3" s="38"/>
      <c r="F3" s="39" t="s">
        <v>4</v>
      </c>
      <c r="G3" s="38" t="s">
        <v>5</v>
      </c>
      <c r="H3" s="39" t="s">
        <v>6</v>
      </c>
      <c r="I3" s="39"/>
    </row>
    <row r="4" spans="1:9" ht="15.75">
      <c r="A4" s="9" t="s">
        <v>7</v>
      </c>
      <c r="B4" s="3" t="s">
        <v>8</v>
      </c>
      <c r="C4" s="3" t="s">
        <v>9</v>
      </c>
      <c r="D4" s="4" t="s">
        <v>10</v>
      </c>
      <c r="E4" s="3" t="s">
        <v>11</v>
      </c>
      <c r="F4" s="3" t="s">
        <v>12</v>
      </c>
      <c r="G4" s="3" t="s">
        <v>13</v>
      </c>
      <c r="H4" s="10" t="s">
        <v>14</v>
      </c>
      <c r="I4" s="12" t="s">
        <v>15</v>
      </c>
    </row>
    <row r="5" spans="1:9" ht="16.5" thickBot="1">
      <c r="A5" s="40"/>
      <c r="B5" s="41"/>
      <c r="C5" s="41" t="s">
        <v>16</v>
      </c>
      <c r="D5" s="41" t="s">
        <v>17</v>
      </c>
      <c r="E5" s="41"/>
      <c r="F5" s="41"/>
      <c r="G5" s="41" t="s">
        <v>18</v>
      </c>
      <c r="H5" s="42"/>
      <c r="I5" s="42"/>
    </row>
    <row r="6" spans="1:9" ht="19.5" customHeight="1">
      <c r="A6" s="35" t="s">
        <v>31</v>
      </c>
      <c r="B6" s="11">
        <v>9178</v>
      </c>
      <c r="C6" s="11">
        <v>3666</v>
      </c>
      <c r="D6" s="11">
        <v>294756</v>
      </c>
      <c r="E6" s="11">
        <v>41084</v>
      </c>
      <c r="F6" s="11">
        <v>1110</v>
      </c>
      <c r="G6" s="11">
        <v>0</v>
      </c>
      <c r="H6" s="11">
        <v>0</v>
      </c>
      <c r="I6" s="13">
        <f>SUM(B6:H6)</f>
        <v>349794</v>
      </c>
    </row>
    <row r="7" spans="1:9" ht="19.5" customHeight="1">
      <c r="A7" s="21" t="s">
        <v>32</v>
      </c>
      <c r="B7" s="11">
        <v>4556</v>
      </c>
      <c r="C7" s="11">
        <v>0</v>
      </c>
      <c r="D7" s="11">
        <v>220832</v>
      </c>
      <c r="E7" s="11">
        <v>72085</v>
      </c>
      <c r="F7" s="11">
        <v>0</v>
      </c>
      <c r="G7" s="11">
        <v>0</v>
      </c>
      <c r="H7" s="11">
        <v>0</v>
      </c>
      <c r="I7" s="13">
        <f aca="true" t="shared" si="0" ref="I7:I19">SUM(B7:H7)</f>
        <v>297473</v>
      </c>
    </row>
    <row r="8" spans="1:9" ht="19.5" customHeight="1">
      <c r="A8" s="21" t="s">
        <v>33</v>
      </c>
      <c r="B8" s="11">
        <v>6982</v>
      </c>
      <c r="C8" s="11">
        <v>415</v>
      </c>
      <c r="D8" s="11">
        <v>110327</v>
      </c>
      <c r="E8" s="11">
        <v>15341</v>
      </c>
      <c r="F8" s="11">
        <v>0</v>
      </c>
      <c r="G8" s="11">
        <v>0</v>
      </c>
      <c r="H8" s="11">
        <v>0</v>
      </c>
      <c r="I8" s="13">
        <f t="shared" si="0"/>
        <v>133065</v>
      </c>
    </row>
    <row r="9" spans="1:9" ht="19.5" customHeight="1">
      <c r="A9" s="21" t="s">
        <v>19</v>
      </c>
      <c r="B9" s="11">
        <v>160197</v>
      </c>
      <c r="C9" s="11">
        <v>15007</v>
      </c>
      <c r="D9" s="11">
        <v>2312063</v>
      </c>
      <c r="E9" s="11">
        <v>62452</v>
      </c>
      <c r="F9" s="11">
        <v>0</v>
      </c>
      <c r="G9" s="11">
        <v>0</v>
      </c>
      <c r="H9" s="11">
        <v>0</v>
      </c>
      <c r="I9" s="13">
        <f t="shared" si="0"/>
        <v>2549719</v>
      </c>
    </row>
    <row r="10" spans="1:9" ht="19.5" customHeight="1">
      <c r="A10" s="21" t="s">
        <v>43</v>
      </c>
      <c r="B10" s="11">
        <v>1258</v>
      </c>
      <c r="C10" s="11">
        <v>111</v>
      </c>
      <c r="D10" s="11">
        <v>48676</v>
      </c>
      <c r="E10" s="11">
        <v>6629</v>
      </c>
      <c r="F10" s="11">
        <v>0</v>
      </c>
      <c r="G10" s="11">
        <v>0</v>
      </c>
      <c r="H10" s="11">
        <v>0</v>
      </c>
      <c r="I10" s="13">
        <f t="shared" si="0"/>
        <v>56674</v>
      </c>
    </row>
    <row r="11" spans="1:9" ht="19.5" customHeight="1">
      <c r="A11" s="21" t="s">
        <v>34</v>
      </c>
      <c r="B11" s="14">
        <v>2077</v>
      </c>
      <c r="C11" s="14">
        <v>429</v>
      </c>
      <c r="D11" s="14">
        <v>110120</v>
      </c>
      <c r="E11" s="14">
        <v>9771</v>
      </c>
      <c r="F11" s="14">
        <v>0</v>
      </c>
      <c r="G11" s="14">
        <v>0</v>
      </c>
      <c r="H11" s="14">
        <v>0</v>
      </c>
      <c r="I11" s="13">
        <f t="shared" si="0"/>
        <v>122397</v>
      </c>
    </row>
    <row r="12" spans="1:9" ht="19.5" customHeight="1">
      <c r="A12" s="21" t="s">
        <v>35</v>
      </c>
      <c r="B12" s="11">
        <v>1990</v>
      </c>
      <c r="C12" s="11">
        <v>723</v>
      </c>
      <c r="D12" s="11">
        <v>61165</v>
      </c>
      <c r="E12" s="11">
        <v>21122</v>
      </c>
      <c r="F12" s="11">
        <v>244</v>
      </c>
      <c r="G12" s="11">
        <v>0</v>
      </c>
      <c r="H12" s="11">
        <v>0</v>
      </c>
      <c r="I12" s="13">
        <f>SUM(B12:H12)</f>
        <v>85244</v>
      </c>
    </row>
    <row r="13" spans="1:9" ht="19.5" customHeight="1">
      <c r="A13" s="21" t="s">
        <v>36</v>
      </c>
      <c r="B13" s="11">
        <v>1144</v>
      </c>
      <c r="C13" s="11">
        <v>0</v>
      </c>
      <c r="D13" s="11">
        <v>36719</v>
      </c>
      <c r="E13" s="11">
        <v>10521</v>
      </c>
      <c r="F13" s="11">
        <v>0</v>
      </c>
      <c r="G13" s="11">
        <v>0</v>
      </c>
      <c r="H13" s="11">
        <v>0</v>
      </c>
      <c r="I13" s="13">
        <f t="shared" si="0"/>
        <v>48384</v>
      </c>
    </row>
    <row r="14" spans="1:9" ht="19.5" customHeight="1">
      <c r="A14" s="22" t="s">
        <v>37</v>
      </c>
      <c r="B14" s="11">
        <v>1144</v>
      </c>
      <c r="C14" s="11">
        <v>0</v>
      </c>
      <c r="D14" s="11">
        <v>34419</v>
      </c>
      <c r="E14" s="11">
        <v>3239</v>
      </c>
      <c r="F14" s="11">
        <v>0</v>
      </c>
      <c r="G14" s="11">
        <v>0</v>
      </c>
      <c r="H14" s="11">
        <v>0</v>
      </c>
      <c r="I14" s="13">
        <f t="shared" si="0"/>
        <v>38802</v>
      </c>
    </row>
    <row r="15" spans="1:9" ht="19.5" customHeight="1">
      <c r="A15" s="22" t="s">
        <v>38</v>
      </c>
      <c r="B15" s="11">
        <v>0</v>
      </c>
      <c r="C15" s="11">
        <v>0</v>
      </c>
      <c r="D15" s="11">
        <v>2300</v>
      </c>
      <c r="E15" s="11">
        <v>7282</v>
      </c>
      <c r="F15" s="11">
        <v>0</v>
      </c>
      <c r="G15" s="11">
        <v>0</v>
      </c>
      <c r="H15" s="11">
        <v>0</v>
      </c>
      <c r="I15" s="13">
        <f t="shared" si="0"/>
        <v>9582</v>
      </c>
    </row>
    <row r="16" spans="1:9" ht="19.5" customHeight="1">
      <c r="A16" s="21" t="s">
        <v>39</v>
      </c>
      <c r="B16" s="11">
        <v>15278</v>
      </c>
      <c r="C16" s="11">
        <v>1964</v>
      </c>
      <c r="D16" s="11">
        <v>65225</v>
      </c>
      <c r="E16" s="11">
        <v>2378</v>
      </c>
      <c r="F16" s="11">
        <v>0</v>
      </c>
      <c r="G16" s="11">
        <v>0</v>
      </c>
      <c r="H16" s="11">
        <v>0</v>
      </c>
      <c r="I16" s="13">
        <f t="shared" si="0"/>
        <v>84845</v>
      </c>
    </row>
    <row r="17" spans="1:9" ht="19.5" customHeight="1">
      <c r="A17" s="21" t="s">
        <v>40</v>
      </c>
      <c r="B17" s="11">
        <v>2465</v>
      </c>
      <c r="C17" s="11">
        <v>366</v>
      </c>
      <c r="D17" s="11">
        <v>35213</v>
      </c>
      <c r="E17" s="11">
        <v>0</v>
      </c>
      <c r="F17" s="11">
        <v>0</v>
      </c>
      <c r="G17" s="11">
        <v>0</v>
      </c>
      <c r="H17" s="11">
        <v>0</v>
      </c>
      <c r="I17" s="13">
        <f t="shared" si="0"/>
        <v>38044</v>
      </c>
    </row>
    <row r="18" spans="1:9" ht="19.5" customHeight="1">
      <c r="A18" s="21" t="s">
        <v>41</v>
      </c>
      <c r="B18" s="11">
        <v>569</v>
      </c>
      <c r="C18" s="11">
        <v>0</v>
      </c>
      <c r="D18" s="11">
        <v>24657</v>
      </c>
      <c r="E18" s="11">
        <v>0</v>
      </c>
      <c r="F18" s="11">
        <v>0</v>
      </c>
      <c r="G18" s="11">
        <v>0</v>
      </c>
      <c r="H18" s="11">
        <v>0</v>
      </c>
      <c r="I18" s="13">
        <f t="shared" si="0"/>
        <v>25226</v>
      </c>
    </row>
    <row r="19" spans="1:9" s="2" customFormat="1" ht="19.5" customHeight="1">
      <c r="A19" s="21" t="s">
        <v>22</v>
      </c>
      <c r="B19" s="11">
        <v>38552</v>
      </c>
      <c r="C19" s="11">
        <v>5847</v>
      </c>
      <c r="D19" s="11">
        <v>122911</v>
      </c>
      <c r="E19" s="11">
        <v>21457</v>
      </c>
      <c r="F19" s="11">
        <v>0</v>
      </c>
      <c r="G19" s="11">
        <v>0</v>
      </c>
      <c r="H19" s="11">
        <v>0</v>
      </c>
      <c r="I19" s="13">
        <f t="shared" si="0"/>
        <v>188767</v>
      </c>
    </row>
    <row r="20" spans="1:9" ht="19.5" customHeight="1">
      <c r="A20" s="27" t="s">
        <v>20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3">
        <f>SUM(B20:H20)</f>
        <v>0</v>
      </c>
    </row>
    <row r="21" spans="1:9" ht="19.5" customHeight="1">
      <c r="A21" s="28" t="s">
        <v>42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3">
        <f>SUM(B21:H21)</f>
        <v>0</v>
      </c>
    </row>
    <row r="22" spans="1:9" ht="19.5" customHeight="1" thickBot="1">
      <c r="A22" s="29" t="s">
        <v>21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4">
        <f>SUM(B22:H22)</f>
        <v>0</v>
      </c>
    </row>
    <row r="23" spans="1:9" ht="24.75" customHeight="1" thickBot="1">
      <c r="A23" s="30" t="s">
        <v>23</v>
      </c>
      <c r="B23" s="25">
        <f>SUM(B6:B22)-B15-B14</f>
        <v>244246</v>
      </c>
      <c r="C23" s="26">
        <f aca="true" t="shared" si="1" ref="C23:I23">SUM(C6:C22)-C15-C14</f>
        <v>28528</v>
      </c>
      <c r="D23" s="26">
        <f t="shared" si="1"/>
        <v>3442664</v>
      </c>
      <c r="E23" s="26">
        <f t="shared" si="1"/>
        <v>262840</v>
      </c>
      <c r="F23" s="26">
        <f t="shared" si="1"/>
        <v>1354</v>
      </c>
      <c r="G23" s="26">
        <f t="shared" si="1"/>
        <v>0</v>
      </c>
      <c r="H23" s="26">
        <f t="shared" si="1"/>
        <v>0</v>
      </c>
      <c r="I23" s="26">
        <f t="shared" si="1"/>
        <v>3979632</v>
      </c>
    </row>
    <row r="24" spans="1:9" ht="19.5" customHeight="1">
      <c r="A24" s="31" t="s">
        <v>24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3">
        <f>SUM(B24:H24)</f>
        <v>0</v>
      </c>
    </row>
    <row r="25" spans="1:9" ht="19.5" customHeight="1">
      <c r="A25" s="31" t="s">
        <v>25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3">
        <f>SUM(B25:H25)</f>
        <v>0</v>
      </c>
    </row>
    <row r="26" spans="1:9" ht="19.5" customHeight="1">
      <c r="A26" s="31" t="s">
        <v>26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3">
        <f>SUM(B26:H26)</f>
        <v>0</v>
      </c>
    </row>
    <row r="27" spans="1:9" ht="16.5" thickBot="1">
      <c r="A27" s="32" t="s">
        <v>27</v>
      </c>
      <c r="B27" s="15">
        <v>0</v>
      </c>
      <c r="C27" s="15">
        <v>0</v>
      </c>
      <c r="D27" s="15">
        <v>5073</v>
      </c>
      <c r="E27" s="15">
        <v>0</v>
      </c>
      <c r="F27" s="15">
        <v>0</v>
      </c>
      <c r="G27" s="15">
        <v>0</v>
      </c>
      <c r="H27" s="15">
        <v>0</v>
      </c>
      <c r="I27" s="19">
        <f>SUM(B27:H27)</f>
        <v>5073</v>
      </c>
    </row>
    <row r="28" spans="1:9" ht="24.75" customHeight="1" thickBot="1">
      <c r="A28" s="33" t="s">
        <v>28</v>
      </c>
      <c r="B28" s="16">
        <f aca="true" t="shared" si="2" ref="B28:I28">SUM(B24:B27)</f>
        <v>0</v>
      </c>
      <c r="C28" s="16">
        <f t="shared" si="2"/>
        <v>0</v>
      </c>
      <c r="D28" s="16">
        <f t="shared" si="2"/>
        <v>5073</v>
      </c>
      <c r="E28" s="16">
        <f t="shared" si="2"/>
        <v>0</v>
      </c>
      <c r="F28" s="16">
        <f t="shared" si="2"/>
        <v>0</v>
      </c>
      <c r="G28" s="16">
        <f t="shared" si="2"/>
        <v>0</v>
      </c>
      <c r="H28" s="16">
        <f t="shared" si="2"/>
        <v>0</v>
      </c>
      <c r="I28" s="16">
        <f t="shared" si="2"/>
        <v>5073</v>
      </c>
    </row>
    <row r="29" spans="1:10" ht="24.75" customHeight="1" thickBot="1">
      <c r="A29" s="34" t="s">
        <v>29</v>
      </c>
      <c r="B29" s="17">
        <f>+B23+B28</f>
        <v>244246</v>
      </c>
      <c r="C29" s="17">
        <f aca="true" t="shared" si="3" ref="C29:I29">+C23+C28</f>
        <v>28528</v>
      </c>
      <c r="D29" s="17">
        <f t="shared" si="3"/>
        <v>3447737</v>
      </c>
      <c r="E29" s="17">
        <f t="shared" si="3"/>
        <v>262840</v>
      </c>
      <c r="F29" s="17">
        <f t="shared" si="3"/>
        <v>1354</v>
      </c>
      <c r="G29" s="17">
        <f t="shared" si="3"/>
        <v>0</v>
      </c>
      <c r="H29" s="17">
        <f t="shared" si="3"/>
        <v>0</v>
      </c>
      <c r="I29" s="17">
        <f t="shared" si="3"/>
        <v>3984705</v>
      </c>
      <c r="J29" s="1"/>
    </row>
    <row r="30" spans="1:10" ht="15.75">
      <c r="A30" s="18"/>
      <c r="B30" s="1"/>
      <c r="C30" s="1"/>
      <c r="D30" s="1"/>
      <c r="E30" s="1"/>
      <c r="F30" s="1"/>
      <c r="G30" s="1"/>
      <c r="H30" s="1"/>
      <c r="I30" s="1"/>
      <c r="J30" s="1"/>
    </row>
    <row r="31" spans="2:9" ht="15.75">
      <c r="B31" s="6"/>
      <c r="C31" s="6"/>
      <c r="D31" s="6"/>
      <c r="E31" s="6"/>
      <c r="F31" s="6"/>
      <c r="G31" s="6"/>
      <c r="H31" s="6"/>
      <c r="I31" s="5"/>
    </row>
    <row r="32" spans="2:9" ht="15.75">
      <c r="B32" s="1"/>
      <c r="C32" s="1"/>
      <c r="D32" s="1"/>
      <c r="E32" s="1"/>
      <c r="F32" s="1"/>
      <c r="G32" s="1"/>
      <c r="H32" s="1"/>
      <c r="I32" s="1"/>
    </row>
  </sheetData>
  <printOptions horizontalCentered="1"/>
  <pageMargins left="0.1968503937007874" right="0.1968503937007874" top="0.7874015748031497" bottom="0.3937007874015748" header="0.5118110236220472" footer="0.31496062992125984"/>
  <pageSetup horizontalDpi="600" verticalDpi="600" orientation="landscape" paperSize="9" scale="78" r:id="rId1"/>
  <headerFooter alignWithMargins="0">
    <oddHeader>&amp;R11/b. sz. melléklet
</oddHeader>
    <oddFooter>&amp;C-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 </dc:creator>
  <cp:keywords/>
  <dc:description/>
  <cp:lastModifiedBy>grohne</cp:lastModifiedBy>
  <cp:lastPrinted>2009-04-02T09:16:25Z</cp:lastPrinted>
  <dcterms:created xsi:type="dcterms:W3CDTF">2009-03-20T11:27:47Z</dcterms:created>
  <dcterms:modified xsi:type="dcterms:W3CDTF">2009-04-02T09:26:17Z</dcterms:modified>
  <cp:category/>
  <cp:version/>
  <cp:contentType/>
  <cp:contentStatus/>
</cp:coreProperties>
</file>