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15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'Munka1'!$3:$4</definedName>
    <definedName name="Z_1496324E_AC40_4B60_ACF3_CB5AA4F672EC_.wvu.PrintTitles" localSheetId="0" hidden="1">'Munka1'!$3:$4</definedName>
  </definedNames>
  <calcPr fullCalcOnLoad="1"/>
</workbook>
</file>

<file path=xl/sharedStrings.xml><?xml version="1.0" encoding="utf-8"?>
<sst xmlns="http://schemas.openxmlformats.org/spreadsheetml/2006/main" count="402" uniqueCount="292">
  <si>
    <t>Az intézmény pénzeszközei felhasználásával, vagyonnal történő gazdálkodással összefüggő - a nettó 5 millió Ft-ot elérő, vagy azt meghaladó** értékű - árúbeszerzésre, építési beruházásra, szolgáltatás megrendelésre, vagyonértékesítésre, vagyonhasznosításra, vagyon, vagy vagyoni jog átadására, valamint koncesszióba adásra vonatkozó szerződések</t>
  </si>
  <si>
    <t>sorsz.</t>
  </si>
  <si>
    <t>megnevezése
(típusa)</t>
  </si>
  <si>
    <t>tárgya</t>
  </si>
  <si>
    <t>szerződést kötő fél neve</t>
  </si>
  <si>
    <t>határozott időre kötött szerződésnél annak időtartama</t>
  </si>
  <si>
    <t>szerződés közzétett adataiban történt változás</t>
  </si>
  <si>
    <t>Összesen:</t>
  </si>
  <si>
    <t>Vállalkozási szerződés</t>
  </si>
  <si>
    <t>Pándy Kálmán Megyei Kórház, Gyula</t>
  </si>
  <si>
    <t>Szállítási szerződés</t>
  </si>
  <si>
    <t>Szolgáltatási szerződés</t>
  </si>
  <si>
    <t>Lélegeztető gépek karbantartása</t>
  </si>
  <si>
    <t>Anamed Kft</t>
  </si>
  <si>
    <t>Műtéti monitorok karbantartása</t>
  </si>
  <si>
    <t>Hagyományos RTG karbantartása</t>
  </si>
  <si>
    <t>Szirönt Bt</t>
  </si>
  <si>
    <t>Békés Megyei Önkormányzati Hivatal, Békéscsaba</t>
  </si>
  <si>
    <t>Karbantartási szerződés</t>
  </si>
  <si>
    <t>Klíma Innovációs Company Zrt.</t>
  </si>
  <si>
    <t>Philips Magyarország Kft.</t>
  </si>
  <si>
    <t>RKV Kórház és Klímatechnika Kft</t>
  </si>
  <si>
    <t>Secret-Őr Bt</t>
  </si>
  <si>
    <t>Anest eszközök karbantartása</t>
  </si>
  <si>
    <t>Kis klímagépházak karbantartása</t>
  </si>
  <si>
    <t>Olympus endoszkópok karbantartása</t>
  </si>
  <si>
    <t>MRI karbantartás</t>
  </si>
  <si>
    <t>Műtők és légtechnikai rendszerek sterilszűrő celláinak cseréje és a rendszerek fertőtlenítése</t>
  </si>
  <si>
    <t>3 db ELF-300-as főzőüst beépítése, építészeti átalakítással</t>
  </si>
  <si>
    <t>Tüdő és rehabilitációs egység portaszolgálat</t>
  </si>
  <si>
    <t>Építési vállalkozási szerződés</t>
  </si>
  <si>
    <t>Diagnosztikai épület, gasztroenterológiai osztály kialakítása (villanyszerels, gépészet)</t>
  </si>
  <si>
    <t>Thermo-Kiss Bt.</t>
  </si>
  <si>
    <t>2010.05.15-2010.07.01</t>
  </si>
  <si>
    <t>2010.03.01-2011.12.31</t>
  </si>
  <si>
    <t>Diagnosztikai épület, gasztroenterológiai osztály kialakítása (bontás, falazás, és egyéb kőműves munkák, asztalos és festési munkálatok)</t>
  </si>
  <si>
    <t>Sarkadi Építőipari Közös Kft.</t>
  </si>
  <si>
    <t>Dudex Hungary Kft.</t>
  </si>
  <si>
    <t>Víztakarékos perlátok és azok felszerelése</t>
  </si>
  <si>
    <t>RKV Kórház és Klímatechnika Zrt</t>
  </si>
  <si>
    <t>Építési Vállalkozási szerződés</t>
  </si>
  <si>
    <r>
      <t>Magyarbánhegyes, Alkotmány u. 44. sz. alatti 151m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lakóterületű, 15 fős utógondozói otthon felújítása</t>
    </r>
  </si>
  <si>
    <t>Békés -Bau Kft.</t>
  </si>
  <si>
    <t>2010.05.02-2010.06.10</t>
  </si>
  <si>
    <t>Hunyadi János Közoktatási Intézményben Sportudvar kialakítási munkáinak kivitelezése</t>
  </si>
  <si>
    <t>BÜKKI BÁNYA Kft., Szeged</t>
  </si>
  <si>
    <t>Farkas Gyula Közoktatási Intézmény Békési faipari tanműhely fűtéskorszerűsítése megújuló energiaforrással kivitelezésére</t>
  </si>
  <si>
    <t>COOL Airconditional Kft., Szarvas</t>
  </si>
  <si>
    <t>2010.01.04-2010.05.14</t>
  </si>
  <si>
    <t>2009.12.15-2010.04.22</t>
  </si>
  <si>
    <t>Tervezési szerződés</t>
  </si>
  <si>
    <t>Novodomszki és Társa Építész Bt.</t>
  </si>
  <si>
    <t xml:space="preserve">"A-B EXPO-Közös EXPO, közös PIAC-Gazdaság- és kereskedelemélénkítés Arad és Békés megyékben" c. pályázat tárgyát képező multihunkcionális kiállítási Központ építményei építési engedélyezési terveinek ekészítése </t>
  </si>
  <si>
    <t>2010.01.04-2010.01.20</t>
  </si>
  <si>
    <t>KORTEX Mérnöki Iroda Kft., Budapest</t>
  </si>
  <si>
    <t>"SO2 Sürgősségi Osztály korszerűsítése a Békés Megyei Pándy Kálmán Kórházba c. TIOP 2.2.2.-08/2-2009-0014 jelű projekt keretében, a központi orvosi ellátó épület átépítésének és bővítésének kiviteli tervezése</t>
  </si>
  <si>
    <t>2009.12.11-2010.02.28.</t>
  </si>
  <si>
    <t>Békés Megye Képviselő-testületének Közlönye 2010. évi 12 száma megjelentetésének nyomdai munkái</t>
  </si>
  <si>
    <t>12. szám megjelentetése után</t>
  </si>
  <si>
    <t>Megbízási szerződés</t>
  </si>
  <si>
    <t>"SO2 Sürgősségi Osztály korszerűsítése a Békés Megyei Pándy Kálmán Kórházba c. TIOP 2.2.2.-08/2-2009-0014 jelű projekt megvalósításában projektmenedzsment tevékenység ellátása</t>
  </si>
  <si>
    <t>AGRO-ALBA Zrt., Budapest</t>
  </si>
  <si>
    <t>Magyar Közlöny Lap- és Könyvkiadó Kft., Budapest</t>
  </si>
  <si>
    <t>projekt záró beszámolója elfogadásának napja, de legkésőbb 2011.12.31.</t>
  </si>
  <si>
    <t>Egyezség</t>
  </si>
  <si>
    <t>Cothec Energetikai és Üzemeltető Kft.-vel kötött hőszolgáltatási szerződések megszüntetése</t>
  </si>
  <si>
    <t>Cothec Energetikai és Üzemeltető Kft, Győr</t>
  </si>
  <si>
    <t>2010.05.14-2010.05.29.</t>
  </si>
  <si>
    <t>SO2 Sürgősségi Osztály korszerűsítése a Békés Megyei Pándy Kálmán Kórházba c. TIOP 2.2.2.-08/2-2009-0014 jelű projekt raktár-barakk épületek bontási munkái, iagnosztikai épület átépítési-bővítési, felújítási-átalakítási-korszerűsítési és helikopter leszállóhely építési munkálatainak lebonyolítása</t>
  </si>
  <si>
    <t>Work-Metall Trans Kft., Kondoros</t>
  </si>
  <si>
    <t>2011.08.25-ig</t>
  </si>
  <si>
    <t>SO2 Sürgősségi Osztály korszerűsítése a Békés Megyei Pándy Kálmán Kórházba c. TIOP 2.2.2.-08/2-2009-0014 jelű projekt "Nyilvánosságának biztosítása" szolgáltatás</t>
  </si>
  <si>
    <t>Famous Team Bt., Budapest</t>
  </si>
  <si>
    <t>2010.02.01-a projekt fizikai megvalósulásnak napja, de legfeljebb 2011.12.31</t>
  </si>
  <si>
    <t>Békés Megyei Levéltár, Gyula</t>
  </si>
  <si>
    <t>Sarkadi Építőipari Kft</t>
  </si>
  <si>
    <t>Békés Megyei Körös-menti Szociális Centrum, Szarvas</t>
  </si>
  <si>
    <t>Árubeszerzés</t>
  </si>
  <si>
    <t>Tőkehúsok</t>
  </si>
  <si>
    <t>Komlós Hús Kereskedelmi Közkereseti Társaság</t>
  </si>
  <si>
    <t>I.</t>
  </si>
  <si>
    <t>II.</t>
  </si>
  <si>
    <t>III.</t>
  </si>
  <si>
    <t>IV.</t>
  </si>
  <si>
    <t>V.</t>
  </si>
  <si>
    <t>VI.</t>
  </si>
  <si>
    <t>földgáz beszerzés</t>
  </si>
  <si>
    <t>GDF SUEZ Magyarország Zrt.</t>
  </si>
  <si>
    <t>számla szerint</t>
  </si>
  <si>
    <t>2010.07.01-2011.07.01.</t>
  </si>
  <si>
    <t>Békés Megye Képviselő-testülete Ellátó és Szolgáltató Szervezet, Békéscsaba</t>
  </si>
  <si>
    <t>I/1</t>
  </si>
  <si>
    <t>határidő: 2010.06.30.</t>
  </si>
  <si>
    <t>televízióműsor-szolgáltatás, televízióműsor-terjesztési szolgáltatás</t>
  </si>
  <si>
    <t>2010.07.01-2010.10.31.</t>
  </si>
  <si>
    <t>Az "Ibsen Palota - Művészeti, Oktatási és Közművelődési Központ" című 0019/NA/2006-1/ÖP-3 referencia számú pályázathoz kapcsolódóan fény és hangtechnikai eszközök beszerzése és beállítása, beüzemelése, installálása és évi 3 alkalommal történő karbantartása</t>
  </si>
  <si>
    <t>Smart Info Kft, Nagytarcsa</t>
  </si>
  <si>
    <t>Csaba TV Első Csabai Televíziós Kft, Békéscsaba</t>
  </si>
  <si>
    <t>2010.06.28-2010.08.25.</t>
  </si>
  <si>
    <t>Informatikai eszközök és szoftverek szállítása</t>
  </si>
  <si>
    <t>Blaster Kft</t>
  </si>
  <si>
    <t>2010.07.16-2010.08.18.</t>
  </si>
  <si>
    <t>értéke
(E Ft)</t>
  </si>
  <si>
    <t>Békés Megyei Múzeumok Igazgatóság, Békéscsaba</t>
  </si>
  <si>
    <t>Békés Megyei Napsugár Bábszínhá, Békéscsaba</t>
  </si>
  <si>
    <t>Békés Megyei Jókai Színház, Békéscsaba</t>
  </si>
  <si>
    <t>Békés Megyei Tudásház és Könyvtár, Békéscsaba</t>
  </si>
  <si>
    <t>VII.</t>
  </si>
  <si>
    <t>VIII.</t>
  </si>
  <si>
    <t>Békés Megyei Szociális, Gyermekvédelmi, Rehabilitációs és Módszertani Központ, Békéscsaba</t>
  </si>
  <si>
    <t>IX.</t>
  </si>
  <si>
    <t>Farkas Gyula Közoktatási Intézmény, Békés</t>
  </si>
  <si>
    <t>X.</t>
  </si>
  <si>
    <t>Harruckern János Közoktatási Intézmény, Gyula</t>
  </si>
  <si>
    <t>XI.</t>
  </si>
  <si>
    <t>Hunyadi János Közoktatási Intézmény, Mezőkovácsháza</t>
  </si>
  <si>
    <t>XII.</t>
  </si>
  <si>
    <t>XIII.</t>
  </si>
  <si>
    <t>XIV.</t>
  </si>
  <si>
    <t>Békés Megyei Önkormányzati Hivatal</t>
  </si>
  <si>
    <t>XIII/1</t>
  </si>
  <si>
    <t>XIII/2</t>
  </si>
  <si>
    <t>XIII/3</t>
  </si>
  <si>
    <t>XIII/4</t>
  </si>
  <si>
    <t>XIII/5</t>
  </si>
  <si>
    <t>XIII/6</t>
  </si>
  <si>
    <t>XIII/7</t>
  </si>
  <si>
    <t>XIII/8</t>
  </si>
  <si>
    <t>XIII/9</t>
  </si>
  <si>
    <t>XIII/10</t>
  </si>
  <si>
    <t>XIII/11</t>
  </si>
  <si>
    <t>XIII/12</t>
  </si>
  <si>
    <t>XIII/13</t>
  </si>
  <si>
    <t>XIII/14</t>
  </si>
  <si>
    <t>XIII/15</t>
  </si>
  <si>
    <t>XIII/16</t>
  </si>
  <si>
    <t>XIII/17</t>
  </si>
  <si>
    <t>XIII/18</t>
  </si>
  <si>
    <t>XIII/19</t>
  </si>
  <si>
    <t>XIII/20</t>
  </si>
  <si>
    <t>XIII/21</t>
  </si>
  <si>
    <t>VIII/1</t>
  </si>
  <si>
    <t>XIV/1</t>
  </si>
  <si>
    <t>XIV/2</t>
  </si>
  <si>
    <t>XIV/3</t>
  </si>
  <si>
    <t>XIV/4</t>
  </si>
  <si>
    <t>XIV/5</t>
  </si>
  <si>
    <t>XIV/6</t>
  </si>
  <si>
    <t>XIV/7</t>
  </si>
  <si>
    <t>XIV/8</t>
  </si>
  <si>
    <t>XIV/9</t>
  </si>
  <si>
    <t>XIV/10</t>
  </si>
  <si>
    <t>XIV/11</t>
  </si>
  <si>
    <t>XIV/12</t>
  </si>
  <si>
    <t>VII/1</t>
  </si>
  <si>
    <t>XII/1</t>
  </si>
  <si>
    <t>VI/1.</t>
  </si>
  <si>
    <t>Élelmiszer közbeszerzés</t>
  </si>
  <si>
    <t>Tőkehús termékek beszerzése</t>
  </si>
  <si>
    <t>MAUS Kereskedelmi és Szolgáltató Kft</t>
  </si>
  <si>
    <t>2011.09.07-ig</t>
  </si>
  <si>
    <t>-</t>
  </si>
  <si>
    <t>Gyula, Petőfi tér 2. sz. telephely térburkolat készítés, földszinti ajtó felújítás, festési munkálatok elvégzése. Szennyvízvezeték felújítás</t>
  </si>
  <si>
    <t>Szennyvízvezeték felújítás</t>
  </si>
  <si>
    <t>Békés Megyei Hajnal István Szociális Szolgáltató  Centrum, Békés</t>
  </si>
  <si>
    <t>VI/2.</t>
  </si>
  <si>
    <t>VI/3.</t>
  </si>
  <si>
    <t>Építési beruházás, felújítás</t>
  </si>
  <si>
    <t>Tetőszerkezet javítási munkálata</t>
  </si>
  <si>
    <t>Vígh Imre Vállalkozó</t>
  </si>
  <si>
    <t>2010.09.27-2010.11.25.</t>
  </si>
  <si>
    <t>Nyílászáró csere</t>
  </si>
  <si>
    <t>Hídknap Faipari Kft, Gyomaendrőd</t>
  </si>
  <si>
    <t>2010.09.22-2010.11.15.</t>
  </si>
  <si>
    <t>VII/2</t>
  </si>
  <si>
    <t>Építési beruházás</t>
  </si>
  <si>
    <t>VII/3</t>
  </si>
  <si>
    <t>Szarvasi főzőkonyha rekonstrukció</t>
  </si>
  <si>
    <t>LAYER Kereskedelmi, Szolgáltató és Ipari Kft</t>
  </si>
  <si>
    <t>Mezőkovácsházi főzőkonyha rekonstrukció</t>
  </si>
  <si>
    <t>ÉPCENTER Építőipari és Kereskedelmi Kft</t>
  </si>
  <si>
    <t>XI/13</t>
  </si>
  <si>
    <t>Harruckern János Közoktatási Intézmény</t>
  </si>
  <si>
    <t>2010. június 18-án keletkezett vihar okozta károknak (Békés Megyei Önkormányzat tulajdonában lévő ingatlanok) műszaki szakértői nyilatkozat szerinti helyreállítási munkáinak elvégzése</t>
  </si>
  <si>
    <t>a teljesítési határidő 2010. december 31.</t>
  </si>
  <si>
    <t xml:space="preserve">Békés Megyei Önkormányzat és a felügyelete alá tartozó intézmények által a 2010. évben kötött szerződések </t>
  </si>
  <si>
    <t>térburkolat: 2010.09.06. - 2010.10.30, egyéb 2010.09.06 - 2010.11.05. 2010.12.01 -12.10.</t>
  </si>
  <si>
    <r>
      <t>Adásvételi</t>
    </r>
    <r>
      <rPr>
        <sz val="8"/>
        <rFont val="Times New Roman"/>
        <family val="1"/>
      </rPr>
      <t xml:space="preserve"> Szerződés</t>
    </r>
  </si>
  <si>
    <t>XII/2</t>
  </si>
  <si>
    <t>Megbízási Szerződés</t>
  </si>
  <si>
    <t>Ibsen Ház őrzés</t>
  </si>
  <si>
    <t>Secret-őr Biztonságtechnikai Kft</t>
  </si>
  <si>
    <t>V/1.</t>
  </si>
  <si>
    <t>V/2.</t>
  </si>
  <si>
    <t>V/3.</t>
  </si>
  <si>
    <t>V/4.</t>
  </si>
  <si>
    <t>V/5.</t>
  </si>
  <si>
    <t>V/6.</t>
  </si>
  <si>
    <t>V/7.</t>
  </si>
  <si>
    <t>szolgáltatás megrendelés</t>
  </si>
  <si>
    <t>"Megvalósíthatósági tanulmány Helyzetelemzés"</t>
  </si>
  <si>
    <t>TENDER-NETWORK Kft</t>
  </si>
  <si>
    <t>szolgaltatásmegrendelés</t>
  </si>
  <si>
    <t>Minőségbiztosítás, jelentések, tanulmányok készítése, szakmai megvalósítás a közbeszerzés szerint</t>
  </si>
  <si>
    <t>LYBRUM Kiadó és Kereskedelmi Kft.</t>
  </si>
  <si>
    <t>Disszeminció - rendezvények szervezése</t>
  </si>
  <si>
    <t>DFT - Hungária Kft</t>
  </si>
  <si>
    <t>Informatikai eszköz beszerzés</t>
  </si>
  <si>
    <t>EURO ONE Kft</t>
  </si>
  <si>
    <t>Nyílt forráskódú oktatási licence</t>
  </si>
  <si>
    <t>Commitment Zrt.</t>
  </si>
  <si>
    <t>árubeszerzés</t>
  </si>
  <si>
    <t>Informatikai eszközök beszerzése</t>
  </si>
  <si>
    <t>Monguz Információtechnológiai Kft</t>
  </si>
  <si>
    <t>Getronics Magyarország Kft</t>
  </si>
  <si>
    <t>IX/1.</t>
  </si>
  <si>
    <t>tankönyvellátási szerződés</t>
  </si>
  <si>
    <t>tanulók tankönyvbeszerzése</t>
  </si>
  <si>
    <t>Gálik István</t>
  </si>
  <si>
    <t>2010/2011. tanév</t>
  </si>
  <si>
    <t>IX/2.</t>
  </si>
  <si>
    <t>szolgáltatási szerződés</t>
  </si>
  <si>
    <t>ivóvízellátási és szennyvízelvezetési szolgáltatás</t>
  </si>
  <si>
    <t>Békés Megyei Vízművek Zrt.</t>
  </si>
  <si>
    <t>IX/3.</t>
  </si>
  <si>
    <t>villamos energia egyetemes szolgáltatási vásárlási szerződés</t>
  </si>
  <si>
    <t>áramszolgáltatás</t>
  </si>
  <si>
    <t>EDF Démász Zrt.</t>
  </si>
  <si>
    <t>IX/4.</t>
  </si>
  <si>
    <t>földgáz adásvételi szerződés</t>
  </si>
  <si>
    <t>gázszolgáltatás</t>
  </si>
  <si>
    <t>GDF Suez Energia Magyarország Zrt.</t>
  </si>
  <si>
    <t>IX/5.</t>
  </si>
  <si>
    <t>földgázvásárlási szerződés</t>
  </si>
  <si>
    <t>EMFESZ Kft</t>
  </si>
  <si>
    <t>IV/1.</t>
  </si>
  <si>
    <t>vizesblokk felújítása</t>
  </si>
  <si>
    <t>Zsigovics Gábor</t>
  </si>
  <si>
    <t>2010.12.10-2011.01.31.</t>
  </si>
  <si>
    <t>Gazdasági Osztály</t>
  </si>
  <si>
    <t>Számítástechnikai kellékanyagok</t>
  </si>
  <si>
    <t>Apis Irodaszer és Szolgáltató Kft</t>
  </si>
  <si>
    <t>1 év</t>
  </si>
  <si>
    <t>Atalente Termelési és Kereskedelmi Kft</t>
  </si>
  <si>
    <t xml:space="preserve">1 év  </t>
  </si>
  <si>
    <t>Szemlencse</t>
  </si>
  <si>
    <t>Prmed Pharma Kft</t>
  </si>
  <si>
    <t>Alcon Hungaria Gyógyszerkereskedelmi Kft</t>
  </si>
  <si>
    <t>Medicontur Kft</t>
  </si>
  <si>
    <t>Műszaki Beruházási OsztályOsztály</t>
  </si>
  <si>
    <t>2010.01.01-2010.12.31.</t>
  </si>
  <si>
    <t>2010.01.01-2010.12.31</t>
  </si>
  <si>
    <t>Aamed Kft</t>
  </si>
  <si>
    <t>2010.04.01-2010.05.14</t>
  </si>
  <si>
    <t>2008.07.31. határozatlan idejű</t>
  </si>
  <si>
    <t>Víztakarékos perlátok és azok felszerelése Tüdő és rehab egység</t>
  </si>
  <si>
    <t>2010. 04.15-    2010. 12. 31.</t>
  </si>
  <si>
    <t>Légtechniaki rendszer megtervezése, a terv alapján a berendezések beszerzése, légtechnikai hálózat megépítése, szellőzőrendszer beüzemelése</t>
  </si>
  <si>
    <t>2010. 07.26-    2010. 09.15.</t>
  </si>
  <si>
    <t>Műtéti tömb lapostető felújítás</t>
  </si>
  <si>
    <t>2010. 09.25 -    2010. 12. 10.</t>
  </si>
  <si>
    <t>ARCHEOLINE Kft</t>
  </si>
  <si>
    <t>Megelőző régészeti feltárások terepi geodéziai munkáinak elvégzése, az ásatási dokumentáció térinformatikai feldolgozása</t>
  </si>
  <si>
    <t>ÁSATÁRS Kft</t>
  </si>
  <si>
    <t>Régészeti lelőhelyeken megelőző régészeti feltárás szakmai koordinálása, helyszíni dokumentációjának elkészítése, valamint kézi feltáró munka</t>
  </si>
  <si>
    <t>Szolgáltatói szerződés</t>
  </si>
  <si>
    <t>EDF DÉMÁSZ ZRT</t>
  </si>
  <si>
    <t>Áramdíj</t>
  </si>
  <si>
    <t>2010.01.01.-2010.12.31</t>
  </si>
  <si>
    <t>II/1</t>
  </si>
  <si>
    <t>II/2</t>
  </si>
  <si>
    <t>II/3</t>
  </si>
  <si>
    <t>Békés Megyei Múzeumok Igazgatósága, Békéscsaba</t>
  </si>
  <si>
    <t>XIII/22</t>
  </si>
  <si>
    <t>XIII/23</t>
  </si>
  <si>
    <t>E.ON Energiaszolgáltató Kft</t>
  </si>
  <si>
    <t>Villamosenergia szolgáltatás Szeghalom</t>
  </si>
  <si>
    <t>Víz- és csatornadíj</t>
  </si>
  <si>
    <t>Békés Megyei Vízművek Zrt</t>
  </si>
  <si>
    <t>XIII/24</t>
  </si>
  <si>
    <t>Gyulai Közüzemi Kft</t>
  </si>
  <si>
    <t>XIII/25</t>
  </si>
  <si>
    <t>Villamosenergia szolgáltatás</t>
  </si>
  <si>
    <t>EDF Démász Zrt</t>
  </si>
  <si>
    <t>Gázszolgáltatás</t>
  </si>
  <si>
    <t>EMFESZ</t>
  </si>
  <si>
    <t>2009.11.01-2010.06.30</t>
  </si>
  <si>
    <t>XIII/26</t>
  </si>
  <si>
    <t>Vállalkozói keretszerződés</t>
  </si>
  <si>
    <t>2010.07.01.-2010.12.31.</t>
  </si>
  <si>
    <t xml:space="preserve">Hirdetmény nélküli egyszerűsített közbeszerzési eljárás </t>
  </si>
  <si>
    <t>2009.03.16 - 2010.12.31.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</si>
</sst>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Calibri"/>
      <family val="2"/>
    </font>
    <font>
      <b/>
      <sz val="8"/>
      <name val="Arial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3" fillId="34" borderId="12" xfId="54" applyFont="1" applyFill="1" applyBorder="1" applyAlignment="1">
      <alignment horizontal="center" vertical="center"/>
      <protection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14" fontId="5" fillId="0" borderId="10" xfId="0" applyNumberFormat="1" applyFont="1" applyFill="1" applyBorder="1" applyAlignment="1">
      <alignment horizontal="right" vertical="center" wrapText="1"/>
    </xf>
    <xf numFmtId="164" fontId="5" fillId="33" borderId="10" xfId="40" applyNumberFormat="1" applyFont="1" applyFill="1" applyBorder="1" applyAlignment="1">
      <alignment horizontal="right" vertical="center"/>
    </xf>
    <xf numFmtId="14" fontId="5" fillId="33" borderId="10" xfId="0" applyNumberFormat="1" applyFont="1" applyFill="1" applyBorder="1" applyAlignment="1">
      <alignment horizontal="right" vertical="center" wrapText="1"/>
    </xf>
    <xf numFmtId="164" fontId="5" fillId="0" borderId="10" xfId="40" applyNumberFormat="1" applyFont="1" applyBorder="1" applyAlignment="1">
      <alignment horizontal="right" vertical="center"/>
    </xf>
    <xf numFmtId="164" fontId="5" fillId="0" borderId="10" xfId="40" applyNumberFormat="1" applyFont="1" applyFill="1" applyBorder="1" applyAlignment="1">
      <alignment horizontal="right" vertical="center"/>
    </xf>
    <xf numFmtId="164" fontId="6" fillId="34" borderId="10" xfId="4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 wrapText="1"/>
    </xf>
    <xf numFmtId="164" fontId="3" fillId="34" borderId="13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right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3" borderId="15" xfId="54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164" fontId="5" fillId="35" borderId="10" xfId="40" applyNumberFormat="1" applyFont="1" applyFill="1" applyBorder="1" applyAlignment="1">
      <alignment horizontal="right" vertical="center"/>
    </xf>
    <xf numFmtId="14" fontId="5" fillId="35" borderId="10" xfId="0" applyNumberFormat="1" applyFont="1" applyFill="1" applyBorder="1" applyAlignment="1">
      <alignment horizontal="right" vertical="center" wrapText="1"/>
    </xf>
    <xf numFmtId="14" fontId="5" fillId="36" borderId="10" xfId="0" applyNumberFormat="1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6" fillId="0" borderId="10" xfId="40" applyNumberFormat="1" applyFont="1" applyBorder="1" applyAlignment="1">
      <alignment horizontal="center" vertical="center"/>
    </xf>
    <xf numFmtId="0" fontId="5" fillId="37" borderId="10" xfId="0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3" fillId="0" borderId="0" xfId="54" applyFont="1" applyBorder="1" applyAlignment="1">
      <alignment horizontal="center"/>
      <protection/>
    </xf>
    <xf numFmtId="0" fontId="5" fillId="0" borderId="16" xfId="0" applyFont="1" applyBorder="1" applyAlignment="1">
      <alignment horizontal="left" vertical="center" wrapText="1"/>
    </xf>
    <xf numFmtId="164" fontId="5" fillId="0" borderId="16" xfId="4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 wrapText="1"/>
    </xf>
    <xf numFmtId="0" fontId="6" fillId="0" borderId="15" xfId="54" applyFont="1" applyBorder="1" applyAlignment="1">
      <alignment horizontal="center" vertical="center"/>
      <protection/>
    </xf>
    <xf numFmtId="164" fontId="5" fillId="0" borderId="10" xfId="40" applyNumberFormat="1" applyFont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65" fontId="5" fillId="0" borderId="10" xfId="56" applyNumberFormat="1" applyFont="1" applyBorder="1" applyAlignment="1">
      <alignment horizontal="center" vertical="center"/>
    </xf>
    <xf numFmtId="0" fontId="49" fillId="36" borderId="11" xfId="0" applyFont="1" applyFill="1" applyBorder="1" applyAlignment="1">
      <alignment/>
    </xf>
    <xf numFmtId="0" fontId="6" fillId="34" borderId="15" xfId="54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center"/>
    </xf>
    <xf numFmtId="164" fontId="6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35" borderId="11" xfId="0" applyFont="1" applyFill="1" applyBorder="1" applyAlignment="1">
      <alignment/>
    </xf>
    <xf numFmtId="0" fontId="49" fillId="35" borderId="11" xfId="0" applyFont="1" applyFill="1" applyBorder="1" applyAlignment="1">
      <alignment wrapText="1"/>
    </xf>
    <xf numFmtId="0" fontId="5" fillId="37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49" fillId="37" borderId="11" xfId="0" applyFont="1" applyFill="1" applyBorder="1" applyAlignment="1">
      <alignment/>
    </xf>
    <xf numFmtId="0" fontId="49" fillId="35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vertical="center"/>
    </xf>
    <xf numFmtId="0" fontId="6" fillId="0" borderId="15" xfId="54" applyFont="1" applyFill="1" applyBorder="1" applyAlignment="1">
      <alignment horizontal="center" vertical="center"/>
      <protection/>
    </xf>
    <xf numFmtId="0" fontId="6" fillId="0" borderId="19" xfId="54" applyFont="1" applyBorder="1" applyAlignment="1">
      <alignment horizontal="center" vertical="center"/>
      <protection/>
    </xf>
    <xf numFmtId="0" fontId="50" fillId="0" borderId="0" xfId="0" applyFont="1" applyAlignment="1">
      <alignment/>
    </xf>
    <xf numFmtId="14" fontId="5" fillId="0" borderId="11" xfId="0" applyNumberFormat="1" applyFont="1" applyBorder="1" applyAlignment="1">
      <alignment horizontal="center" vertical="center" wrapText="1"/>
    </xf>
    <xf numFmtId="0" fontId="5" fillId="37" borderId="11" xfId="0" applyFont="1" applyFill="1" applyBorder="1" applyAlignment="1">
      <alignment/>
    </xf>
    <xf numFmtId="0" fontId="3" fillId="0" borderId="0" xfId="54" applyFont="1" applyBorder="1" applyAlignment="1">
      <alignment horizontal="center"/>
      <protection/>
    </xf>
    <xf numFmtId="0" fontId="6" fillId="33" borderId="2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~898055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showGridLines="0" showRowColHeaders="0" tabSelected="1" view="pageBreakPreview" zoomScaleSheetLayoutView="100" workbookViewId="0" topLeftCell="A1">
      <selection activeCell="I4" sqref="I4"/>
    </sheetView>
  </sheetViews>
  <sheetFormatPr defaultColWidth="11.8515625" defaultRowHeight="15"/>
  <cols>
    <col min="1" max="1" width="9.140625" style="0" customWidth="1"/>
    <col min="2" max="2" width="18.140625" style="0" customWidth="1"/>
    <col min="3" max="3" width="33.140625" style="0" customWidth="1"/>
    <col min="4" max="4" width="22.140625" style="0" customWidth="1"/>
    <col min="5" max="6" width="14.28125" style="0" customWidth="1"/>
    <col min="7" max="7" width="17.57421875" style="0" customWidth="1"/>
  </cols>
  <sheetData>
    <row r="1" spans="1:7" s="1" customFormat="1" ht="15">
      <c r="A1" s="104" t="s">
        <v>185</v>
      </c>
      <c r="B1" s="104"/>
      <c r="C1" s="104"/>
      <c r="D1" s="104"/>
      <c r="E1" s="104"/>
      <c r="F1" s="104"/>
      <c r="G1" s="104"/>
    </row>
    <row r="2" spans="1:7" s="1" customFormat="1" ht="15.75" thickBot="1">
      <c r="A2" s="66"/>
      <c r="B2" s="66"/>
      <c r="C2" s="66"/>
      <c r="D2" s="66"/>
      <c r="E2" s="66"/>
      <c r="F2" s="66"/>
      <c r="G2" s="66"/>
    </row>
    <row r="3" spans="1:7" ht="36" customHeight="1" thickTop="1">
      <c r="A3" s="105" t="s">
        <v>0</v>
      </c>
      <c r="B3" s="106"/>
      <c r="C3" s="106"/>
      <c r="D3" s="106"/>
      <c r="E3" s="106"/>
      <c r="F3" s="106"/>
      <c r="G3" s="107"/>
    </row>
    <row r="4" spans="1:7" ht="44.25" customHeight="1">
      <c r="A4" s="42" t="s">
        <v>1</v>
      </c>
      <c r="B4" s="43" t="s">
        <v>2</v>
      </c>
      <c r="C4" s="43" t="s">
        <v>3</v>
      </c>
      <c r="D4" s="43" t="s">
        <v>4</v>
      </c>
      <c r="E4" s="43" t="s">
        <v>102</v>
      </c>
      <c r="F4" s="43" t="s">
        <v>5</v>
      </c>
      <c r="G4" s="44" t="s">
        <v>6</v>
      </c>
    </row>
    <row r="5" spans="1:7" ht="22.5">
      <c r="A5" s="57" t="s">
        <v>80</v>
      </c>
      <c r="B5" s="7" t="s">
        <v>74</v>
      </c>
      <c r="C5" s="54"/>
      <c r="D5" s="6"/>
      <c r="E5" s="26"/>
      <c r="F5" s="51"/>
      <c r="G5" s="82"/>
    </row>
    <row r="6" spans="1:7" ht="67.5">
      <c r="A6" s="73" t="s">
        <v>91</v>
      </c>
      <c r="B6" s="14" t="s">
        <v>8</v>
      </c>
      <c r="C6" s="5" t="s">
        <v>162</v>
      </c>
      <c r="D6" s="5" t="s">
        <v>75</v>
      </c>
      <c r="E6" s="28">
        <v>6580</v>
      </c>
      <c r="F6" s="55" t="s">
        <v>186</v>
      </c>
      <c r="G6" s="11" t="s">
        <v>163</v>
      </c>
    </row>
    <row r="7" spans="1:7" ht="22.5" customHeight="1">
      <c r="A7" s="83"/>
      <c r="B7" s="84"/>
      <c r="C7" s="45" t="s">
        <v>74</v>
      </c>
      <c r="D7" s="85" t="s">
        <v>7</v>
      </c>
      <c r="E7" s="86">
        <f>SUM(E6)</f>
        <v>6580</v>
      </c>
      <c r="F7" s="87"/>
      <c r="G7" s="88"/>
    </row>
    <row r="8" spans="1:7" ht="33" customHeight="1">
      <c r="A8" s="57" t="s">
        <v>81</v>
      </c>
      <c r="B8" s="7" t="s">
        <v>103</v>
      </c>
      <c r="C8" s="54"/>
      <c r="D8" s="6"/>
      <c r="E8" s="26"/>
      <c r="F8" s="27"/>
      <c r="G8" s="82"/>
    </row>
    <row r="9" spans="1:7" ht="33" customHeight="1">
      <c r="A9" s="80" t="s">
        <v>269</v>
      </c>
      <c r="B9" s="78" t="s">
        <v>288</v>
      </c>
      <c r="C9" s="55" t="s">
        <v>262</v>
      </c>
      <c r="D9" s="55" t="s">
        <v>261</v>
      </c>
      <c r="E9" s="81">
        <v>6816</v>
      </c>
      <c r="F9" s="102" t="s">
        <v>289</v>
      </c>
      <c r="G9" s="89"/>
    </row>
    <row r="10" spans="1:7" ht="33" customHeight="1">
      <c r="A10" s="80" t="s">
        <v>270</v>
      </c>
      <c r="B10" s="55" t="s">
        <v>290</v>
      </c>
      <c r="C10" s="55" t="s">
        <v>264</v>
      </c>
      <c r="D10" s="55" t="s">
        <v>263</v>
      </c>
      <c r="E10" s="81">
        <v>40000</v>
      </c>
      <c r="F10" s="102" t="s">
        <v>291</v>
      </c>
      <c r="G10" s="89"/>
    </row>
    <row r="11" spans="1:7" ht="33" customHeight="1">
      <c r="A11" s="80" t="s">
        <v>271</v>
      </c>
      <c r="B11" s="55" t="s">
        <v>265</v>
      </c>
      <c r="C11" s="55" t="s">
        <v>267</v>
      </c>
      <c r="D11" s="55" t="s">
        <v>266</v>
      </c>
      <c r="E11" s="81">
        <v>7586</v>
      </c>
      <c r="F11" s="79" t="s">
        <v>268</v>
      </c>
      <c r="G11" s="89"/>
    </row>
    <row r="12" spans="1:7" ht="22.5">
      <c r="A12" s="83"/>
      <c r="B12" s="84"/>
      <c r="C12" s="45" t="s">
        <v>272</v>
      </c>
      <c r="D12" s="85" t="s">
        <v>7</v>
      </c>
      <c r="E12" s="86">
        <f>SUM(E9:E11)</f>
        <v>54402</v>
      </c>
      <c r="F12" s="87"/>
      <c r="G12" s="88"/>
    </row>
    <row r="13" spans="1:7" ht="22.5">
      <c r="A13" s="57" t="s">
        <v>82</v>
      </c>
      <c r="B13" s="7" t="s">
        <v>104</v>
      </c>
      <c r="C13" s="54"/>
      <c r="D13" s="6"/>
      <c r="E13" s="26"/>
      <c r="F13" s="27"/>
      <c r="G13" s="82"/>
    </row>
    <row r="14" spans="1:7" ht="15">
      <c r="A14" s="73" t="s">
        <v>161</v>
      </c>
      <c r="B14" s="46" t="s">
        <v>161</v>
      </c>
      <c r="C14" s="47" t="s">
        <v>161</v>
      </c>
      <c r="D14" s="55" t="s">
        <v>161</v>
      </c>
      <c r="E14" s="60" t="s">
        <v>161</v>
      </c>
      <c r="F14" s="56" t="s">
        <v>161</v>
      </c>
      <c r="G14" s="90" t="s">
        <v>161</v>
      </c>
    </row>
    <row r="15" spans="1:7" ht="22.5">
      <c r="A15" s="57" t="s">
        <v>83</v>
      </c>
      <c r="B15" s="7" t="s">
        <v>105</v>
      </c>
      <c r="C15" s="54"/>
      <c r="D15" s="6"/>
      <c r="E15" s="26"/>
      <c r="F15" s="27"/>
      <c r="G15" s="82"/>
    </row>
    <row r="16" spans="1:7" ht="22.5">
      <c r="A16" s="58" t="s">
        <v>235</v>
      </c>
      <c r="B16" s="48" t="s">
        <v>8</v>
      </c>
      <c r="C16" s="53" t="s">
        <v>236</v>
      </c>
      <c r="D16" s="48" t="s">
        <v>237</v>
      </c>
      <c r="E16" s="49">
        <v>6367</v>
      </c>
      <c r="F16" s="50" t="s">
        <v>238</v>
      </c>
      <c r="G16" s="91"/>
    </row>
    <row r="17" spans="1:7" ht="15">
      <c r="A17" s="83"/>
      <c r="B17" s="84"/>
      <c r="C17" s="45" t="s">
        <v>105</v>
      </c>
      <c r="D17" s="85" t="s">
        <v>7</v>
      </c>
      <c r="E17" s="86">
        <f>SUM(E16)</f>
        <v>6367</v>
      </c>
      <c r="F17" s="87"/>
      <c r="G17" s="88"/>
    </row>
    <row r="18" spans="1:7" ht="15">
      <c r="A18" s="83"/>
      <c r="B18" s="84"/>
      <c r="C18" s="45"/>
      <c r="D18" s="85"/>
      <c r="E18" s="86"/>
      <c r="F18" s="87"/>
      <c r="G18" s="88"/>
    </row>
    <row r="19" spans="1:7" ht="27" customHeight="1">
      <c r="A19" s="57" t="s">
        <v>84</v>
      </c>
      <c r="B19" s="7" t="s">
        <v>106</v>
      </c>
      <c r="C19" s="54"/>
      <c r="D19" s="6"/>
      <c r="E19" s="26"/>
      <c r="F19" s="27"/>
      <c r="G19" s="82"/>
    </row>
    <row r="20" spans="1:7" ht="27" customHeight="1">
      <c r="A20" s="58" t="s">
        <v>192</v>
      </c>
      <c r="B20" s="48" t="s">
        <v>199</v>
      </c>
      <c r="C20" s="53" t="s">
        <v>200</v>
      </c>
      <c r="D20" s="48" t="s">
        <v>201</v>
      </c>
      <c r="E20" s="49">
        <v>6000</v>
      </c>
      <c r="F20" s="50"/>
      <c r="G20" s="91"/>
    </row>
    <row r="21" spans="1:7" ht="27" customHeight="1">
      <c r="A21" s="58" t="s">
        <v>193</v>
      </c>
      <c r="B21" s="48" t="s">
        <v>202</v>
      </c>
      <c r="C21" s="72" t="s">
        <v>203</v>
      </c>
      <c r="D21" s="48" t="s">
        <v>204</v>
      </c>
      <c r="E21" s="49">
        <v>206000</v>
      </c>
      <c r="F21" s="50"/>
      <c r="G21" s="92"/>
    </row>
    <row r="22" spans="1:7" ht="27" customHeight="1">
      <c r="A22" s="58" t="s">
        <v>194</v>
      </c>
      <c r="B22" s="48" t="s">
        <v>199</v>
      </c>
      <c r="C22" s="53" t="s">
        <v>205</v>
      </c>
      <c r="D22" s="48" t="s">
        <v>206</v>
      </c>
      <c r="E22" s="49">
        <v>48000</v>
      </c>
      <c r="F22" s="50"/>
      <c r="G22" s="91"/>
    </row>
    <row r="23" spans="1:7" ht="27" customHeight="1">
      <c r="A23" s="58" t="s">
        <v>195</v>
      </c>
      <c r="B23" s="48" t="s">
        <v>77</v>
      </c>
      <c r="C23" s="53" t="s">
        <v>207</v>
      </c>
      <c r="D23" s="48" t="s">
        <v>208</v>
      </c>
      <c r="E23" s="49">
        <v>9000</v>
      </c>
      <c r="F23" s="50"/>
      <c r="G23" s="91"/>
    </row>
    <row r="24" spans="1:7" ht="27" customHeight="1">
      <c r="A24" s="58" t="s">
        <v>196</v>
      </c>
      <c r="B24" s="48" t="s">
        <v>199</v>
      </c>
      <c r="C24" s="53" t="s">
        <v>209</v>
      </c>
      <c r="D24" s="48" t="s">
        <v>210</v>
      </c>
      <c r="E24" s="49">
        <v>24000</v>
      </c>
      <c r="F24" s="50"/>
      <c r="G24" s="91"/>
    </row>
    <row r="25" spans="1:7" ht="27" customHeight="1">
      <c r="A25" s="58" t="s">
        <v>197</v>
      </c>
      <c r="B25" s="48" t="s">
        <v>211</v>
      </c>
      <c r="C25" s="53" t="s">
        <v>212</v>
      </c>
      <c r="D25" s="48" t="s">
        <v>213</v>
      </c>
      <c r="E25" s="49">
        <v>8000</v>
      </c>
      <c r="F25" s="50"/>
      <c r="G25" s="91"/>
    </row>
    <row r="26" spans="1:7" ht="27" customHeight="1">
      <c r="A26" s="73" t="s">
        <v>198</v>
      </c>
      <c r="B26" s="10" t="s">
        <v>211</v>
      </c>
      <c r="C26" s="10" t="s">
        <v>207</v>
      </c>
      <c r="D26" s="55" t="s">
        <v>214</v>
      </c>
      <c r="E26" s="74">
        <v>22000</v>
      </c>
      <c r="F26" s="56"/>
      <c r="G26" s="90"/>
    </row>
    <row r="27" spans="1:7" ht="22.5">
      <c r="A27" s="83"/>
      <c r="B27" s="93"/>
      <c r="C27" s="75" t="s">
        <v>106</v>
      </c>
      <c r="D27" s="85" t="s">
        <v>7</v>
      </c>
      <c r="E27" s="86">
        <f>SUM(E20:E26)</f>
        <v>323000</v>
      </c>
      <c r="F27" s="87"/>
      <c r="G27" s="88"/>
    </row>
    <row r="28" spans="1:7" ht="45">
      <c r="A28" s="57" t="s">
        <v>85</v>
      </c>
      <c r="B28" s="77" t="s">
        <v>164</v>
      </c>
      <c r="C28" s="54"/>
      <c r="D28" s="6"/>
      <c r="E28" s="26"/>
      <c r="F28" s="27"/>
      <c r="G28" s="82"/>
    </row>
    <row r="29" spans="1:7" ht="22.5">
      <c r="A29" s="58" t="s">
        <v>156</v>
      </c>
      <c r="B29" s="48" t="s">
        <v>157</v>
      </c>
      <c r="C29" s="53" t="s">
        <v>158</v>
      </c>
      <c r="D29" s="48" t="s">
        <v>159</v>
      </c>
      <c r="E29" s="49">
        <v>29295</v>
      </c>
      <c r="F29" s="50" t="s">
        <v>160</v>
      </c>
      <c r="G29" s="90" t="s">
        <v>161</v>
      </c>
    </row>
    <row r="30" spans="1:7" ht="22.5">
      <c r="A30" s="58" t="s">
        <v>165</v>
      </c>
      <c r="B30" s="48" t="s">
        <v>167</v>
      </c>
      <c r="C30" s="53" t="s">
        <v>168</v>
      </c>
      <c r="D30" s="48" t="s">
        <v>169</v>
      </c>
      <c r="E30" s="49">
        <v>13639</v>
      </c>
      <c r="F30" s="50" t="s">
        <v>170</v>
      </c>
      <c r="G30" s="90"/>
    </row>
    <row r="31" spans="1:7" ht="48" customHeight="1">
      <c r="A31" s="58" t="s">
        <v>166</v>
      </c>
      <c r="B31" s="48" t="s">
        <v>167</v>
      </c>
      <c r="C31" s="53" t="s">
        <v>171</v>
      </c>
      <c r="D31" s="48" t="s">
        <v>172</v>
      </c>
      <c r="E31" s="49">
        <v>13506</v>
      </c>
      <c r="F31" s="50" t="s">
        <v>173</v>
      </c>
      <c r="G31" s="90"/>
    </row>
    <row r="32" spans="1:7" ht="28.5" customHeight="1">
      <c r="A32" s="83"/>
      <c r="B32" s="84"/>
      <c r="C32" s="45" t="s">
        <v>164</v>
      </c>
      <c r="D32" s="85" t="s">
        <v>7</v>
      </c>
      <c r="E32" s="86">
        <f>SUM(E29:E31)</f>
        <v>56440</v>
      </c>
      <c r="F32" s="87"/>
      <c r="G32" s="103"/>
    </row>
    <row r="33" spans="1:7" ht="33.75">
      <c r="A33" s="57" t="s">
        <v>107</v>
      </c>
      <c r="B33" s="7" t="s">
        <v>76</v>
      </c>
      <c r="C33" s="54"/>
      <c r="D33" s="6"/>
      <c r="E33" s="26"/>
      <c r="F33" s="27"/>
      <c r="G33" s="82"/>
    </row>
    <row r="34" spans="1:7" ht="22.5">
      <c r="A34" s="73" t="s">
        <v>154</v>
      </c>
      <c r="B34" s="14" t="s">
        <v>77</v>
      </c>
      <c r="C34" s="5" t="s">
        <v>78</v>
      </c>
      <c r="D34" s="5" t="s">
        <v>79</v>
      </c>
      <c r="E34" s="28">
        <v>28136</v>
      </c>
      <c r="F34" s="39">
        <v>40794</v>
      </c>
      <c r="G34" s="52"/>
    </row>
    <row r="35" spans="1:7" ht="22.5">
      <c r="A35" s="73" t="s">
        <v>174</v>
      </c>
      <c r="B35" s="14" t="s">
        <v>175</v>
      </c>
      <c r="C35" s="5" t="s">
        <v>177</v>
      </c>
      <c r="D35" s="5" t="s">
        <v>178</v>
      </c>
      <c r="E35" s="28">
        <v>36293</v>
      </c>
      <c r="F35" s="39">
        <v>40582</v>
      </c>
      <c r="G35" s="52"/>
    </row>
    <row r="36" spans="1:7" ht="22.5">
      <c r="A36" s="73" t="s">
        <v>176</v>
      </c>
      <c r="B36" s="14" t="s">
        <v>175</v>
      </c>
      <c r="C36" s="5" t="s">
        <v>179</v>
      </c>
      <c r="D36" s="5" t="s">
        <v>180</v>
      </c>
      <c r="E36" s="28">
        <v>35767</v>
      </c>
      <c r="F36" s="39">
        <v>40583</v>
      </c>
      <c r="G36" s="52"/>
    </row>
    <row r="37" spans="1:7" ht="22.5" customHeight="1">
      <c r="A37" s="83"/>
      <c r="B37" s="84"/>
      <c r="C37" s="45" t="s">
        <v>76</v>
      </c>
      <c r="D37" s="85" t="s">
        <v>7</v>
      </c>
      <c r="E37" s="86">
        <v>100196</v>
      </c>
      <c r="F37" s="87"/>
      <c r="G37" s="94"/>
    </row>
    <row r="38" spans="1:7" ht="57" customHeight="1">
      <c r="A38" s="57" t="s">
        <v>108</v>
      </c>
      <c r="B38" s="7" t="s">
        <v>109</v>
      </c>
      <c r="C38" s="54"/>
      <c r="D38" s="6"/>
      <c r="E38" s="26"/>
      <c r="F38" s="27"/>
      <c r="G38" s="82"/>
    </row>
    <row r="39" spans="1:7" ht="57" customHeight="1">
      <c r="A39" s="73" t="s">
        <v>141</v>
      </c>
      <c r="B39" s="2" t="s">
        <v>40</v>
      </c>
      <c r="C39" s="3" t="s">
        <v>41</v>
      </c>
      <c r="D39" s="2" t="s">
        <v>42</v>
      </c>
      <c r="E39" s="28">
        <v>6721</v>
      </c>
      <c r="F39" s="24" t="s">
        <v>43</v>
      </c>
      <c r="G39" s="4"/>
    </row>
    <row r="40" spans="1:7" ht="47.25" customHeight="1">
      <c r="A40" s="83"/>
      <c r="B40" s="40"/>
      <c r="C40" s="45" t="s">
        <v>109</v>
      </c>
      <c r="D40" s="17" t="s">
        <v>7</v>
      </c>
      <c r="E40" s="30">
        <f>SUM(E39:E39)</f>
        <v>6721</v>
      </c>
      <c r="F40" s="61"/>
      <c r="G40" s="95"/>
    </row>
    <row r="41" spans="1:7" ht="33" customHeight="1">
      <c r="A41" s="57" t="s">
        <v>110</v>
      </c>
      <c r="B41" s="7" t="s">
        <v>111</v>
      </c>
      <c r="C41" s="54"/>
      <c r="D41" s="6"/>
      <c r="E41" s="26"/>
      <c r="F41" s="51"/>
      <c r="G41" s="82"/>
    </row>
    <row r="42" spans="1:7" ht="33" customHeight="1">
      <c r="A42" s="58" t="s">
        <v>215</v>
      </c>
      <c r="B42" s="48" t="s">
        <v>216</v>
      </c>
      <c r="C42" s="53" t="s">
        <v>217</v>
      </c>
      <c r="D42" s="48" t="s">
        <v>218</v>
      </c>
      <c r="E42" s="49">
        <v>7192</v>
      </c>
      <c r="F42" s="50" t="s">
        <v>219</v>
      </c>
      <c r="G42" s="91"/>
    </row>
    <row r="43" spans="1:7" ht="33" customHeight="1">
      <c r="A43" s="58" t="s">
        <v>220</v>
      </c>
      <c r="B43" s="48" t="s">
        <v>221</v>
      </c>
      <c r="C43" s="53" t="s">
        <v>222</v>
      </c>
      <c r="D43" s="48" t="s">
        <v>223</v>
      </c>
      <c r="E43" s="49">
        <v>7750</v>
      </c>
      <c r="F43" s="50"/>
      <c r="G43" s="91"/>
    </row>
    <row r="44" spans="1:7" ht="33" customHeight="1">
      <c r="A44" s="58" t="s">
        <v>224</v>
      </c>
      <c r="B44" s="48" t="s">
        <v>225</v>
      </c>
      <c r="C44" s="53" t="s">
        <v>226</v>
      </c>
      <c r="D44" s="48" t="s">
        <v>227</v>
      </c>
      <c r="E44" s="49">
        <v>12703</v>
      </c>
      <c r="F44" s="50"/>
      <c r="G44" s="91"/>
    </row>
    <row r="45" spans="1:7" ht="33" customHeight="1">
      <c r="A45" s="58" t="s">
        <v>228</v>
      </c>
      <c r="B45" s="48" t="s">
        <v>229</v>
      </c>
      <c r="C45" s="53" t="s">
        <v>230</v>
      </c>
      <c r="D45" s="48" t="s">
        <v>231</v>
      </c>
      <c r="E45" s="49">
        <v>3841</v>
      </c>
      <c r="F45" s="50"/>
      <c r="G45" s="91"/>
    </row>
    <row r="46" spans="1:7" ht="33" customHeight="1">
      <c r="A46" s="58" t="s">
        <v>232</v>
      </c>
      <c r="B46" s="48" t="s">
        <v>233</v>
      </c>
      <c r="C46" s="53" t="s">
        <v>230</v>
      </c>
      <c r="D46" s="48" t="s">
        <v>234</v>
      </c>
      <c r="E46" s="49">
        <v>23157</v>
      </c>
      <c r="F46" s="50"/>
      <c r="G46" s="91"/>
    </row>
    <row r="47" spans="1:7" ht="15">
      <c r="A47" s="83"/>
      <c r="B47" s="84"/>
      <c r="C47" s="75" t="s">
        <v>111</v>
      </c>
      <c r="D47" s="85" t="s">
        <v>7</v>
      </c>
      <c r="E47" s="86">
        <f>SUM(E42:E46)</f>
        <v>54643</v>
      </c>
      <c r="F47" s="87"/>
      <c r="G47" s="94"/>
    </row>
    <row r="48" spans="1:7" ht="38.25" customHeight="1">
      <c r="A48" s="57" t="s">
        <v>112</v>
      </c>
      <c r="B48" s="7" t="s">
        <v>113</v>
      </c>
      <c r="C48" s="54"/>
      <c r="D48" s="6"/>
      <c r="E48" s="26"/>
      <c r="F48" s="27"/>
      <c r="G48" s="82"/>
    </row>
    <row r="49" spans="1:7" ht="15">
      <c r="A49" s="73" t="s">
        <v>161</v>
      </c>
      <c r="B49" s="46" t="s">
        <v>161</v>
      </c>
      <c r="C49" s="47" t="s">
        <v>161</v>
      </c>
      <c r="D49" s="55" t="s">
        <v>161</v>
      </c>
      <c r="E49" s="60" t="s">
        <v>161</v>
      </c>
      <c r="F49" s="56" t="s">
        <v>161</v>
      </c>
      <c r="G49" s="90" t="s">
        <v>161</v>
      </c>
    </row>
    <row r="50" spans="1:7" ht="24" customHeight="1">
      <c r="A50" s="57" t="s">
        <v>114</v>
      </c>
      <c r="B50" s="7" t="s">
        <v>115</v>
      </c>
      <c r="C50" s="54"/>
      <c r="D50" s="6"/>
      <c r="E50" s="26"/>
      <c r="F50" s="27"/>
      <c r="G50" s="82"/>
    </row>
    <row r="51" spans="1:7" ht="12" customHeight="1">
      <c r="A51" s="73" t="s">
        <v>161</v>
      </c>
      <c r="B51" s="46" t="s">
        <v>161</v>
      </c>
      <c r="C51" s="47" t="s">
        <v>161</v>
      </c>
      <c r="D51" s="55" t="s">
        <v>161</v>
      </c>
      <c r="E51" s="60" t="s">
        <v>161</v>
      </c>
      <c r="F51" s="56" t="s">
        <v>161</v>
      </c>
      <c r="G51" s="96"/>
    </row>
    <row r="52" spans="1:7" ht="60" customHeight="1">
      <c r="A52" s="57" t="s">
        <v>116</v>
      </c>
      <c r="B52" s="7" t="s">
        <v>90</v>
      </c>
      <c r="C52" s="54"/>
      <c r="D52" s="6"/>
      <c r="E52" s="26"/>
      <c r="F52" s="27"/>
      <c r="G52" s="82"/>
    </row>
    <row r="53" spans="1:7" ht="60" customHeight="1">
      <c r="A53" s="58" t="s">
        <v>155</v>
      </c>
      <c r="B53" s="71" t="s">
        <v>187</v>
      </c>
      <c r="C53" s="53" t="s">
        <v>86</v>
      </c>
      <c r="D53" s="48" t="s">
        <v>87</v>
      </c>
      <c r="E53" s="49" t="s">
        <v>88</v>
      </c>
      <c r="F53" s="50" t="s">
        <v>89</v>
      </c>
      <c r="G53" s="91"/>
    </row>
    <row r="54" spans="1:7" ht="41.25" customHeight="1">
      <c r="A54" s="73" t="s">
        <v>188</v>
      </c>
      <c r="B54" s="14" t="s">
        <v>189</v>
      </c>
      <c r="C54" s="5" t="s">
        <v>190</v>
      </c>
      <c r="D54" s="5" t="s">
        <v>191</v>
      </c>
      <c r="E54" s="28">
        <v>9884</v>
      </c>
      <c r="F54" s="39">
        <v>40408</v>
      </c>
      <c r="G54" s="52"/>
    </row>
    <row r="55" spans="1:7" ht="41.25" customHeight="1">
      <c r="A55" s="73" t="s">
        <v>161</v>
      </c>
      <c r="B55" s="73" t="s">
        <v>161</v>
      </c>
      <c r="C55" s="73" t="s">
        <v>161</v>
      </c>
      <c r="D55" s="73" t="s">
        <v>161</v>
      </c>
      <c r="E55" s="73" t="s">
        <v>161</v>
      </c>
      <c r="F55" s="73" t="s">
        <v>161</v>
      </c>
      <c r="G55" s="73" t="s">
        <v>161</v>
      </c>
    </row>
    <row r="56" spans="1:7" ht="49.5" customHeight="1">
      <c r="A56" s="83"/>
      <c r="B56" s="17"/>
      <c r="C56" s="45" t="s">
        <v>90</v>
      </c>
      <c r="D56" s="17" t="s">
        <v>7</v>
      </c>
      <c r="E56" s="30">
        <v>9884</v>
      </c>
      <c r="F56" s="97"/>
      <c r="G56" s="98"/>
    </row>
    <row r="57" spans="1:7" ht="22.5">
      <c r="A57" s="57" t="s">
        <v>117</v>
      </c>
      <c r="B57" s="7" t="s">
        <v>9</v>
      </c>
      <c r="C57" s="54"/>
      <c r="D57" s="6"/>
      <c r="E57" s="26"/>
      <c r="F57" s="27"/>
      <c r="G57" s="82"/>
    </row>
    <row r="58" spans="1:7" ht="15">
      <c r="A58" s="57"/>
      <c r="B58" s="7" t="s">
        <v>239</v>
      </c>
      <c r="C58" s="54"/>
      <c r="D58" s="6"/>
      <c r="E58" s="26"/>
      <c r="F58" s="27"/>
      <c r="G58" s="82"/>
    </row>
    <row r="59" spans="1:7" ht="22.5">
      <c r="A59" s="99" t="s">
        <v>120</v>
      </c>
      <c r="B59" s="2" t="s">
        <v>10</v>
      </c>
      <c r="C59" s="5" t="s">
        <v>240</v>
      </c>
      <c r="D59" s="5" t="s">
        <v>241</v>
      </c>
      <c r="E59" s="29">
        <v>12261</v>
      </c>
      <c r="F59" s="25" t="s">
        <v>242</v>
      </c>
      <c r="G59" s="23"/>
    </row>
    <row r="60" spans="1:7" ht="22.5">
      <c r="A60" s="99" t="s">
        <v>121</v>
      </c>
      <c r="B60" s="2" t="s">
        <v>10</v>
      </c>
      <c r="C60" s="5" t="s">
        <v>158</v>
      </c>
      <c r="D60" s="5" t="s">
        <v>243</v>
      </c>
      <c r="E60" s="29">
        <v>34736</v>
      </c>
      <c r="F60" s="25" t="s">
        <v>244</v>
      </c>
      <c r="G60" s="23"/>
    </row>
    <row r="61" spans="1:7" ht="15">
      <c r="A61" s="99" t="s">
        <v>122</v>
      </c>
      <c r="B61" s="34" t="s">
        <v>10</v>
      </c>
      <c r="C61" s="5" t="s">
        <v>245</v>
      </c>
      <c r="D61" s="35" t="s">
        <v>246</v>
      </c>
      <c r="E61" s="29">
        <v>12480</v>
      </c>
      <c r="F61" s="25" t="s">
        <v>242</v>
      </c>
      <c r="G61" s="23"/>
    </row>
    <row r="62" spans="1:7" ht="22.5">
      <c r="A62" s="99" t="s">
        <v>123</v>
      </c>
      <c r="B62" s="34" t="s">
        <v>10</v>
      </c>
      <c r="C62" s="5" t="s">
        <v>245</v>
      </c>
      <c r="D62" s="76" t="s">
        <v>247</v>
      </c>
      <c r="E62" s="29">
        <v>14830</v>
      </c>
      <c r="F62" s="25" t="s">
        <v>242</v>
      </c>
      <c r="G62" s="23"/>
    </row>
    <row r="63" spans="1:7" ht="15">
      <c r="A63" s="99" t="s">
        <v>124</v>
      </c>
      <c r="B63" s="34" t="s">
        <v>10</v>
      </c>
      <c r="C63" s="5" t="s">
        <v>245</v>
      </c>
      <c r="D63" s="36" t="s">
        <v>248</v>
      </c>
      <c r="E63" s="29">
        <v>14004</v>
      </c>
      <c r="F63" s="25" t="s">
        <v>242</v>
      </c>
      <c r="G63" s="23"/>
    </row>
    <row r="64" spans="1:7" ht="22.5">
      <c r="A64" s="57"/>
      <c r="B64" s="7" t="s">
        <v>249</v>
      </c>
      <c r="C64" s="54"/>
      <c r="D64" s="6"/>
      <c r="E64" s="26"/>
      <c r="F64" s="27"/>
      <c r="G64" s="82"/>
    </row>
    <row r="65" spans="1:7" ht="22.5">
      <c r="A65" s="99" t="s">
        <v>125</v>
      </c>
      <c r="B65" s="10" t="s">
        <v>11</v>
      </c>
      <c r="C65" s="101" t="s">
        <v>276</v>
      </c>
      <c r="D65" s="5" t="s">
        <v>275</v>
      </c>
      <c r="E65" s="29">
        <v>7000</v>
      </c>
      <c r="F65" s="39" t="s">
        <v>251</v>
      </c>
      <c r="G65" s="4"/>
    </row>
    <row r="66" spans="1:7" ht="22.5">
      <c r="A66" s="99" t="s">
        <v>126</v>
      </c>
      <c r="B66" s="10" t="s">
        <v>11</v>
      </c>
      <c r="C66" s="5" t="s">
        <v>277</v>
      </c>
      <c r="D66" s="10" t="s">
        <v>278</v>
      </c>
      <c r="E66" s="29">
        <v>14000</v>
      </c>
      <c r="F66" s="39" t="s">
        <v>250</v>
      </c>
      <c r="G66" s="4"/>
    </row>
    <row r="67" spans="1:7" ht="22.5">
      <c r="A67" s="99" t="s">
        <v>127</v>
      </c>
      <c r="B67" s="10" t="s">
        <v>11</v>
      </c>
      <c r="C67" s="5" t="s">
        <v>277</v>
      </c>
      <c r="D67" s="10" t="s">
        <v>280</v>
      </c>
      <c r="E67" s="29">
        <v>68300</v>
      </c>
      <c r="F67" s="39" t="s">
        <v>250</v>
      </c>
      <c r="G67" s="4"/>
    </row>
    <row r="68" spans="1:7" ht="22.5">
      <c r="A68" s="99" t="s">
        <v>128</v>
      </c>
      <c r="B68" s="10" t="s">
        <v>11</v>
      </c>
      <c r="C68" s="10" t="s">
        <v>282</v>
      </c>
      <c r="D68" s="5" t="s">
        <v>283</v>
      </c>
      <c r="E68" s="29">
        <v>185800</v>
      </c>
      <c r="F68" s="39" t="s">
        <v>250</v>
      </c>
      <c r="G68" s="4"/>
    </row>
    <row r="69" spans="1:7" ht="22.5">
      <c r="A69" s="99" t="s">
        <v>129</v>
      </c>
      <c r="B69" s="10" t="s">
        <v>11</v>
      </c>
      <c r="C69" s="5" t="s">
        <v>284</v>
      </c>
      <c r="D69" s="10" t="s">
        <v>285</v>
      </c>
      <c r="E69" s="29">
        <v>95000</v>
      </c>
      <c r="F69" s="39" t="s">
        <v>286</v>
      </c>
      <c r="G69" s="4"/>
    </row>
    <row r="70" spans="1:7" ht="22.5">
      <c r="A70" s="58" t="s">
        <v>130</v>
      </c>
      <c r="B70" s="48" t="s">
        <v>18</v>
      </c>
      <c r="C70" s="53" t="s">
        <v>12</v>
      </c>
      <c r="D70" s="48" t="s">
        <v>13</v>
      </c>
      <c r="E70" s="49">
        <v>5640</v>
      </c>
      <c r="F70" s="50" t="s">
        <v>250</v>
      </c>
      <c r="G70" s="91"/>
    </row>
    <row r="71" spans="1:7" ht="22.5">
      <c r="A71" s="58" t="s">
        <v>131</v>
      </c>
      <c r="B71" s="48" t="s">
        <v>18</v>
      </c>
      <c r="C71" s="53" t="s">
        <v>14</v>
      </c>
      <c r="D71" s="48" t="s">
        <v>13</v>
      </c>
      <c r="E71" s="49">
        <v>6130</v>
      </c>
      <c r="F71" s="50" t="s">
        <v>251</v>
      </c>
      <c r="G71" s="91"/>
    </row>
    <row r="72" spans="1:7" ht="22.5">
      <c r="A72" s="58" t="s">
        <v>132</v>
      </c>
      <c r="B72" s="48" t="s">
        <v>18</v>
      </c>
      <c r="C72" s="53" t="s">
        <v>23</v>
      </c>
      <c r="D72" s="48" t="s">
        <v>13</v>
      </c>
      <c r="E72" s="49">
        <v>6495</v>
      </c>
      <c r="F72" s="50" t="s">
        <v>251</v>
      </c>
      <c r="G72" s="91"/>
    </row>
    <row r="73" spans="1:7" ht="22.5">
      <c r="A73" s="58" t="s">
        <v>133</v>
      </c>
      <c r="B73" s="48" t="s">
        <v>18</v>
      </c>
      <c r="C73" s="53" t="s">
        <v>24</v>
      </c>
      <c r="D73" s="48" t="s">
        <v>19</v>
      </c>
      <c r="E73" s="49">
        <v>6222</v>
      </c>
      <c r="F73" s="50" t="s">
        <v>251</v>
      </c>
      <c r="G73" s="91"/>
    </row>
    <row r="74" spans="1:7" ht="22.5">
      <c r="A74" s="58" t="s">
        <v>134</v>
      </c>
      <c r="B74" s="48" t="s">
        <v>18</v>
      </c>
      <c r="C74" s="53" t="s">
        <v>25</v>
      </c>
      <c r="D74" s="48" t="s">
        <v>252</v>
      </c>
      <c r="E74" s="49">
        <v>7990</v>
      </c>
      <c r="F74" s="50" t="s">
        <v>251</v>
      </c>
      <c r="G74" s="91"/>
    </row>
    <row r="75" spans="1:7" ht="22.5">
      <c r="A75" s="99" t="s">
        <v>135</v>
      </c>
      <c r="B75" s="10" t="s">
        <v>18</v>
      </c>
      <c r="C75" s="5" t="s">
        <v>15</v>
      </c>
      <c r="D75" s="5" t="s">
        <v>16</v>
      </c>
      <c r="E75" s="28">
        <v>6960</v>
      </c>
      <c r="F75" s="50" t="s">
        <v>251</v>
      </c>
      <c r="G75" s="8"/>
    </row>
    <row r="76" spans="1:7" ht="22.5">
      <c r="A76" s="99" t="s">
        <v>136</v>
      </c>
      <c r="B76" s="5" t="s">
        <v>18</v>
      </c>
      <c r="C76" s="5" t="s">
        <v>26</v>
      </c>
      <c r="D76" s="5" t="s">
        <v>20</v>
      </c>
      <c r="E76" s="28">
        <v>19200</v>
      </c>
      <c r="F76" s="50" t="s">
        <v>251</v>
      </c>
      <c r="G76" s="8"/>
    </row>
    <row r="77" spans="1:7" ht="22.5">
      <c r="A77" s="99" t="s">
        <v>137</v>
      </c>
      <c r="B77" s="10" t="s">
        <v>18</v>
      </c>
      <c r="C77" s="5" t="s">
        <v>27</v>
      </c>
      <c r="D77" s="5" t="s">
        <v>21</v>
      </c>
      <c r="E77" s="28">
        <v>5430</v>
      </c>
      <c r="F77" s="50" t="s">
        <v>251</v>
      </c>
      <c r="G77" s="8"/>
    </row>
    <row r="78" spans="1:7" ht="22.5">
      <c r="A78" s="99" t="s">
        <v>138</v>
      </c>
      <c r="B78" s="10" t="s">
        <v>40</v>
      </c>
      <c r="C78" s="5" t="s">
        <v>28</v>
      </c>
      <c r="D78" s="5" t="s">
        <v>32</v>
      </c>
      <c r="E78" s="28">
        <v>5867</v>
      </c>
      <c r="F78" s="50" t="s">
        <v>253</v>
      </c>
      <c r="G78" s="8"/>
    </row>
    <row r="79" spans="1:7" ht="22.5">
      <c r="A79" s="99" t="s">
        <v>139</v>
      </c>
      <c r="B79" s="37" t="s">
        <v>11</v>
      </c>
      <c r="C79" s="14" t="s">
        <v>29</v>
      </c>
      <c r="D79" s="14" t="s">
        <v>22</v>
      </c>
      <c r="E79" s="29">
        <v>7980</v>
      </c>
      <c r="F79" s="38" t="s">
        <v>254</v>
      </c>
      <c r="G79" s="59"/>
    </row>
    <row r="80" spans="1:7" ht="22.5">
      <c r="A80" s="99" t="s">
        <v>140</v>
      </c>
      <c r="B80" s="5" t="s">
        <v>30</v>
      </c>
      <c r="C80" s="5" t="s">
        <v>31</v>
      </c>
      <c r="D80" s="5" t="s">
        <v>32</v>
      </c>
      <c r="E80" s="28">
        <v>5670</v>
      </c>
      <c r="F80" s="39" t="s">
        <v>33</v>
      </c>
      <c r="G80" s="8"/>
    </row>
    <row r="81" spans="1:7" ht="45">
      <c r="A81" s="99" t="s">
        <v>273</v>
      </c>
      <c r="B81" s="5" t="s">
        <v>30</v>
      </c>
      <c r="C81" s="5" t="s">
        <v>35</v>
      </c>
      <c r="D81" s="5" t="s">
        <v>36</v>
      </c>
      <c r="E81" s="28">
        <v>7832</v>
      </c>
      <c r="F81" s="39" t="s">
        <v>33</v>
      </c>
      <c r="G81" s="8"/>
    </row>
    <row r="82" spans="1:7" ht="22.5">
      <c r="A82" s="99" t="s">
        <v>274</v>
      </c>
      <c r="B82" s="10" t="s">
        <v>8</v>
      </c>
      <c r="C82" s="5" t="s">
        <v>38</v>
      </c>
      <c r="D82" s="5" t="s">
        <v>37</v>
      </c>
      <c r="E82" s="28">
        <v>29975</v>
      </c>
      <c r="F82" s="24" t="s">
        <v>34</v>
      </c>
      <c r="G82" s="8"/>
    </row>
    <row r="83" spans="1:7" ht="22.5">
      <c r="A83" s="99" t="s">
        <v>279</v>
      </c>
      <c r="B83" s="5" t="s">
        <v>8</v>
      </c>
      <c r="C83" s="5" t="s">
        <v>255</v>
      </c>
      <c r="D83" s="5" t="s">
        <v>37</v>
      </c>
      <c r="E83" s="28">
        <v>7985</v>
      </c>
      <c r="F83" s="39" t="s">
        <v>256</v>
      </c>
      <c r="G83" s="8"/>
    </row>
    <row r="84" spans="1:7" ht="45">
      <c r="A84" s="99" t="s">
        <v>281</v>
      </c>
      <c r="B84" s="10" t="s">
        <v>8</v>
      </c>
      <c r="C84" s="5" t="s">
        <v>257</v>
      </c>
      <c r="D84" s="5" t="s">
        <v>39</v>
      </c>
      <c r="E84" s="29">
        <v>6380</v>
      </c>
      <c r="F84" s="39" t="s">
        <v>258</v>
      </c>
      <c r="G84" s="4"/>
    </row>
    <row r="85" spans="1:7" ht="22.5">
      <c r="A85" s="99" t="s">
        <v>287</v>
      </c>
      <c r="B85" s="10" t="s">
        <v>8</v>
      </c>
      <c r="C85" s="5" t="s">
        <v>259</v>
      </c>
      <c r="D85" s="10" t="s">
        <v>36</v>
      </c>
      <c r="E85" s="29">
        <v>5879</v>
      </c>
      <c r="F85" s="39" t="s">
        <v>260</v>
      </c>
      <c r="G85" s="4"/>
    </row>
    <row r="86" spans="1:7" ht="15">
      <c r="A86" s="83"/>
      <c r="B86" s="15"/>
      <c r="C86" s="16" t="s">
        <v>9</v>
      </c>
      <c r="D86" s="17" t="s">
        <v>7</v>
      </c>
      <c r="E86" s="30">
        <f>SUM(E59:E85)</f>
        <v>600046</v>
      </c>
      <c r="F86" s="31"/>
      <c r="G86" s="18"/>
    </row>
    <row r="87" spans="1:7" ht="22.5">
      <c r="A87" s="57" t="s">
        <v>118</v>
      </c>
      <c r="B87" s="7" t="s">
        <v>119</v>
      </c>
      <c r="C87" s="54"/>
      <c r="D87" s="6"/>
      <c r="E87" s="26"/>
      <c r="F87" s="27"/>
      <c r="G87" s="82"/>
    </row>
    <row r="88" spans="1:7" ht="22.5">
      <c r="A88" s="73" t="s">
        <v>142</v>
      </c>
      <c r="B88" s="14" t="s">
        <v>8</v>
      </c>
      <c r="C88" s="5" t="s">
        <v>44</v>
      </c>
      <c r="D88" s="5" t="s">
        <v>45</v>
      </c>
      <c r="E88" s="28">
        <v>19092</v>
      </c>
      <c r="F88" s="24" t="s">
        <v>48</v>
      </c>
      <c r="G88" s="11"/>
    </row>
    <row r="89" spans="1:7" ht="33.75">
      <c r="A89" s="73" t="s">
        <v>143</v>
      </c>
      <c r="B89" s="14" t="s">
        <v>8</v>
      </c>
      <c r="C89" s="9" t="s">
        <v>46</v>
      </c>
      <c r="D89" s="9" t="s">
        <v>47</v>
      </c>
      <c r="E89" s="28">
        <v>16882</v>
      </c>
      <c r="F89" s="25" t="s">
        <v>49</v>
      </c>
      <c r="G89" s="12"/>
    </row>
    <row r="90" spans="1:7" ht="67.5">
      <c r="A90" s="73" t="s">
        <v>144</v>
      </c>
      <c r="B90" s="5" t="s">
        <v>50</v>
      </c>
      <c r="C90" s="5" t="s">
        <v>52</v>
      </c>
      <c r="D90" s="5" t="s">
        <v>51</v>
      </c>
      <c r="E90" s="28">
        <v>6800</v>
      </c>
      <c r="F90" s="24" t="s">
        <v>53</v>
      </c>
      <c r="G90" s="11"/>
    </row>
    <row r="91" spans="1:7" ht="56.25">
      <c r="A91" s="73" t="s">
        <v>145</v>
      </c>
      <c r="B91" s="5" t="s">
        <v>50</v>
      </c>
      <c r="C91" s="5" t="s">
        <v>55</v>
      </c>
      <c r="D91" s="5" t="s">
        <v>54</v>
      </c>
      <c r="E91" s="28">
        <v>10680</v>
      </c>
      <c r="F91" s="24" t="s">
        <v>56</v>
      </c>
      <c r="G91" s="11" t="s">
        <v>92</v>
      </c>
    </row>
    <row r="92" spans="1:7" ht="33.75">
      <c r="A92" s="73" t="s">
        <v>146</v>
      </c>
      <c r="B92" s="5" t="s">
        <v>8</v>
      </c>
      <c r="C92" s="5" t="s">
        <v>57</v>
      </c>
      <c r="D92" s="5" t="s">
        <v>62</v>
      </c>
      <c r="E92" s="28">
        <v>13662</v>
      </c>
      <c r="F92" s="24" t="s">
        <v>58</v>
      </c>
      <c r="G92" s="13"/>
    </row>
    <row r="93" spans="1:7" ht="56.25">
      <c r="A93" s="73" t="s">
        <v>147</v>
      </c>
      <c r="B93" s="5" t="s">
        <v>59</v>
      </c>
      <c r="C93" s="5" t="s">
        <v>60</v>
      </c>
      <c r="D93" s="5" t="s">
        <v>61</v>
      </c>
      <c r="E93" s="28">
        <v>7500</v>
      </c>
      <c r="F93" s="24" t="s">
        <v>63</v>
      </c>
      <c r="G93" s="13"/>
    </row>
    <row r="94" spans="1:7" ht="33.75">
      <c r="A94" s="73" t="s">
        <v>148</v>
      </c>
      <c r="B94" s="5" t="s">
        <v>64</v>
      </c>
      <c r="C94" s="5" t="s">
        <v>65</v>
      </c>
      <c r="D94" s="5" t="s">
        <v>66</v>
      </c>
      <c r="E94" s="28">
        <v>71330</v>
      </c>
      <c r="F94" s="24" t="s">
        <v>67</v>
      </c>
      <c r="G94" s="13"/>
    </row>
    <row r="95" spans="1:7" ht="78.75">
      <c r="A95" s="73" t="s">
        <v>149</v>
      </c>
      <c r="B95" s="5" t="s">
        <v>59</v>
      </c>
      <c r="C95" s="5" t="s">
        <v>68</v>
      </c>
      <c r="D95" s="5" t="s">
        <v>69</v>
      </c>
      <c r="E95" s="28">
        <v>5150</v>
      </c>
      <c r="F95" s="24" t="s">
        <v>70</v>
      </c>
      <c r="G95" s="11"/>
    </row>
    <row r="96" spans="1:7" ht="56.25">
      <c r="A96" s="73" t="s">
        <v>150</v>
      </c>
      <c r="B96" s="5" t="s">
        <v>59</v>
      </c>
      <c r="C96" s="5" t="s">
        <v>71</v>
      </c>
      <c r="D96" s="5" t="s">
        <v>72</v>
      </c>
      <c r="E96" s="28">
        <v>7500</v>
      </c>
      <c r="F96" s="24" t="s">
        <v>73</v>
      </c>
      <c r="G96" s="11"/>
    </row>
    <row r="97" spans="1:7" ht="22.5">
      <c r="A97" s="73" t="s">
        <v>151</v>
      </c>
      <c r="B97" s="5" t="s">
        <v>8</v>
      </c>
      <c r="C97" s="5" t="s">
        <v>93</v>
      </c>
      <c r="D97" s="5" t="s">
        <v>97</v>
      </c>
      <c r="E97" s="28">
        <v>6933</v>
      </c>
      <c r="F97" s="24" t="s">
        <v>94</v>
      </c>
      <c r="G97" s="11"/>
    </row>
    <row r="98" spans="1:7" ht="78.75">
      <c r="A98" s="73" t="s">
        <v>152</v>
      </c>
      <c r="B98" s="5" t="s">
        <v>10</v>
      </c>
      <c r="C98" s="5" t="s">
        <v>95</v>
      </c>
      <c r="D98" s="5" t="s">
        <v>96</v>
      </c>
      <c r="E98" s="28">
        <v>42808</v>
      </c>
      <c r="F98" s="24" t="s">
        <v>98</v>
      </c>
      <c r="G98" s="11"/>
    </row>
    <row r="99" spans="1:7" ht="22.5">
      <c r="A99" s="73" t="s">
        <v>153</v>
      </c>
      <c r="B99" s="5" t="s">
        <v>10</v>
      </c>
      <c r="C99" s="5" t="s">
        <v>99</v>
      </c>
      <c r="D99" s="5" t="s">
        <v>100</v>
      </c>
      <c r="E99" s="28">
        <v>7282</v>
      </c>
      <c r="F99" s="24" t="s">
        <v>101</v>
      </c>
      <c r="G99" s="11"/>
    </row>
    <row r="100" spans="1:7" ht="56.25">
      <c r="A100" s="100" t="s">
        <v>181</v>
      </c>
      <c r="B100" s="67" t="s">
        <v>8</v>
      </c>
      <c r="C100" s="67" t="s">
        <v>183</v>
      </c>
      <c r="D100" s="67" t="s">
        <v>182</v>
      </c>
      <c r="E100" s="68">
        <v>7080</v>
      </c>
      <c r="F100" s="69" t="s">
        <v>184</v>
      </c>
      <c r="G100" s="70"/>
    </row>
    <row r="101" spans="1:7" ht="15">
      <c r="A101" s="100"/>
      <c r="B101" s="67"/>
      <c r="C101" s="67"/>
      <c r="D101" s="67"/>
      <c r="E101" s="68"/>
      <c r="F101" s="69"/>
      <c r="G101" s="70"/>
    </row>
    <row r="102" spans="1:7" ht="21.75" thickBot="1">
      <c r="A102" s="19"/>
      <c r="B102" s="20"/>
      <c r="C102" s="41" t="s">
        <v>17</v>
      </c>
      <c r="D102" s="21" t="s">
        <v>7</v>
      </c>
      <c r="E102" s="32">
        <f>SUM(E88:E100)</f>
        <v>222699</v>
      </c>
      <c r="F102" s="33"/>
      <c r="G102" s="22"/>
    </row>
    <row r="103" ht="15.75" thickTop="1"/>
    <row r="105" spans="1:5" ht="15.75">
      <c r="A105" s="65"/>
      <c r="B105" s="65"/>
      <c r="D105" s="62"/>
      <c r="E105" s="62"/>
    </row>
    <row r="106" spans="1:5" ht="15.75">
      <c r="A106" s="62"/>
      <c r="B106" s="62"/>
      <c r="C106" s="62"/>
      <c r="D106" s="62"/>
      <c r="E106" s="62"/>
    </row>
    <row r="107" spans="1:5" ht="15.75">
      <c r="A107" s="62"/>
      <c r="B107" s="62"/>
      <c r="C107" s="62"/>
      <c r="D107" s="62"/>
      <c r="E107" s="62"/>
    </row>
    <row r="108" spans="1:5" ht="15.75">
      <c r="A108" s="62"/>
      <c r="B108" s="62"/>
      <c r="C108" s="62"/>
      <c r="D108" s="62"/>
      <c r="E108" s="62"/>
    </row>
    <row r="109" spans="1:5" ht="15.75">
      <c r="A109" s="62"/>
      <c r="B109" s="62"/>
      <c r="C109" s="62"/>
      <c r="E109" s="62"/>
    </row>
    <row r="110" spans="1:6" ht="15.75">
      <c r="A110" s="62"/>
      <c r="B110" s="62"/>
      <c r="C110" s="62"/>
      <c r="F110" s="64"/>
    </row>
    <row r="111" spans="1:6" ht="15.75">
      <c r="A111" s="62"/>
      <c r="B111" s="62"/>
      <c r="C111" s="62"/>
      <c r="F111" s="64"/>
    </row>
    <row r="112" spans="1:6" ht="15.75">
      <c r="A112" s="62"/>
      <c r="B112" s="62"/>
      <c r="C112" s="62"/>
      <c r="F112" s="64"/>
    </row>
    <row r="113" spans="1:6" ht="15.75">
      <c r="A113" s="62"/>
      <c r="B113" s="62"/>
      <c r="C113" s="62"/>
      <c r="F113" s="64"/>
    </row>
    <row r="114" spans="1:6" ht="15.75">
      <c r="A114" s="62"/>
      <c r="B114" s="62"/>
      <c r="C114" s="62"/>
      <c r="F114" s="64"/>
    </row>
    <row r="115" spans="1:4" ht="15.75">
      <c r="A115" s="62"/>
      <c r="B115" s="62"/>
      <c r="C115" s="62"/>
      <c r="D115" s="63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2011-02-09T10:39:50Z</cp:lastPrinted>
  <dcterms:created xsi:type="dcterms:W3CDTF">2010-06-22T09:09:53Z</dcterms:created>
  <dcterms:modified xsi:type="dcterms:W3CDTF">2011-02-09T10:39:58Z</dcterms:modified>
  <cp:category/>
  <cp:version/>
  <cp:contentType/>
  <cp:contentStatus/>
</cp:coreProperties>
</file>