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20895" windowHeight="1017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E95" i="1"/>
  <c r="E86"/>
  <c r="E36" l="1"/>
  <c r="E11"/>
  <c r="E17"/>
  <c r="E75"/>
  <c r="E87" s="1"/>
  <c r="E29"/>
</calcChain>
</file>

<file path=xl/sharedStrings.xml><?xml version="1.0" encoding="utf-8"?>
<sst xmlns="http://schemas.openxmlformats.org/spreadsheetml/2006/main" count="397" uniqueCount="247">
  <si>
    <t>Az intézmény pénzeszközei felhasználásával, vagyonnal történő gazdálkodással összefüggő - a nettó 5 millió Ft-ot elérő, vagy azt meghaladó** értékű - árúbeszerzésre, építési beruházásra, szolgáltatás megrendelésre, vagyonértékesítésre, vagyonhasznosításra, vagyon, vagy vagyoni jog átadására, valamint koncesszióba adásra vonatkozó szerződések</t>
  </si>
  <si>
    <t>sorsz.</t>
  </si>
  <si>
    <t>megnevezése
(típusa)</t>
  </si>
  <si>
    <t>tárgya</t>
  </si>
  <si>
    <t>szerződést kötő fél neve</t>
  </si>
  <si>
    <t>értéke
(E Ft)</t>
  </si>
  <si>
    <t>határozott időre kötött szerződésnél annak időtartama</t>
  </si>
  <si>
    <t>szerződés közzétett adataiban történt változás</t>
  </si>
  <si>
    <t>I.</t>
  </si>
  <si>
    <t>Békés Megyei Levéltár, Gyula</t>
  </si>
  <si>
    <t>-</t>
  </si>
  <si>
    <t>II.</t>
  </si>
  <si>
    <t>Összesen:</t>
  </si>
  <si>
    <t>III.</t>
  </si>
  <si>
    <t>Békés Megyei Napsugár Bábszínhá, Békéscsaba</t>
  </si>
  <si>
    <t>IV.</t>
  </si>
  <si>
    <t>Békés Megyei Jókai Színház, Békéscsaba</t>
  </si>
  <si>
    <t>IV/1.</t>
  </si>
  <si>
    <t>V.</t>
  </si>
  <si>
    <t>Békés Megyei Tudásház és Könyvtár, Békéscsaba</t>
  </si>
  <si>
    <t>VI.</t>
  </si>
  <si>
    <t>Békés Megyei Hajnal István Szociális Szolgáltató  Centrum, Békés</t>
  </si>
  <si>
    <t>VI/1.</t>
  </si>
  <si>
    <t>Szállítási keretszerződés</t>
  </si>
  <si>
    <t>Szállító által forgalmazott élelmiszeripari termékek</t>
  </si>
  <si>
    <t>Szőke és Társai Kft. Békéscsaba</t>
  </si>
  <si>
    <t>határozatlan</t>
  </si>
  <si>
    <t>VI/2.</t>
  </si>
  <si>
    <t>MAUS Kereskedelmi és Szolgáltató Kft. Szeged</t>
  </si>
  <si>
    <t>VI/3.</t>
  </si>
  <si>
    <t>Baromfiudvar 2002 Kft. Debrecen</t>
  </si>
  <si>
    <t>VII.</t>
  </si>
  <si>
    <t>Békés Megyei Körös-menti Szociális Centrum, Szarvas</t>
  </si>
  <si>
    <t>Árubeszerzés</t>
  </si>
  <si>
    <t>Tőkehúsok</t>
  </si>
  <si>
    <t>Komlós Hús Kereskedelmi Közkereseti Társaság</t>
  </si>
  <si>
    <t>Építési beruházás</t>
  </si>
  <si>
    <t>Szarvasi főzőkonyha rekonstrukció</t>
  </si>
  <si>
    <t>LAYER Kereskedelmi, Szolgáltató és Ipari Kft</t>
  </si>
  <si>
    <t>Szerződés módosítás: Elkészülési határidő 2011. május 31.</t>
  </si>
  <si>
    <t>Mezőkovácsházi főzőkonyha rekonstrukció</t>
  </si>
  <si>
    <t>ÉPCENTER Építőipari és Kereskedelmi Kft</t>
  </si>
  <si>
    <t>VIII.</t>
  </si>
  <si>
    <t>Békés Megyei Szociális, Gyermekvédelmi, Rehabilitációs és Módszertani Központ, Békéscsaba</t>
  </si>
  <si>
    <t>IX.</t>
  </si>
  <si>
    <t>Farkas Gyula Közoktatási Intézmény, Békés</t>
  </si>
  <si>
    <t>X.</t>
  </si>
  <si>
    <t>Harruckern János Közoktatási Intézmény, Gyula</t>
  </si>
  <si>
    <t>XI.</t>
  </si>
  <si>
    <t>Hunyadi János Közoktatási Intézmény, Mezőkovácsháza</t>
  </si>
  <si>
    <t>XII.</t>
  </si>
  <si>
    <t>Békés Megye Képviselő-testülete Ellátó és Szolgáltató Szervezet, Békéscsaba</t>
  </si>
  <si>
    <t>XIII.</t>
  </si>
  <si>
    <t>Pándy Kálmán Megyei Kórház, Gyula</t>
  </si>
  <si>
    <t>Gazdasági Osztály</t>
  </si>
  <si>
    <t>XIV.</t>
  </si>
  <si>
    <t>Békés Megyei Önkormányzati Hivatal</t>
  </si>
  <si>
    <t>XIV/1</t>
  </si>
  <si>
    <t>tervezési szerződés</t>
  </si>
  <si>
    <t>A "Közös Expo, Közös piac - Arad és Békés megyék közötti gazdasági és kereskedelmi kapcsolatok erősítése" című HURO 0802/23 Af jelű projekt keretében, egy multifunkcionális kiállítási csarnok valamint járulékos létesítményei kiviteli terveinek elkészítése</t>
  </si>
  <si>
    <t>Novodomszki és Társa Építész Betéti Társaság, Békéscsaba</t>
  </si>
  <si>
    <t>XIV/2</t>
  </si>
  <si>
    <t>megbízási szerződés</t>
  </si>
  <si>
    <t xml:space="preserve">""A-B EXPO multifunkcionális kiállítási központ, előzetes régészeti feltárása és lőszer mentesítése" </t>
  </si>
  <si>
    <t>Békés Megyei Múzeumok Igazgatósága</t>
  </si>
  <si>
    <t>Békés Megyei Önkormányzati Hivatal, Békéscsaba</t>
  </si>
  <si>
    <t> Szállítási szerződés</t>
  </si>
  <si>
    <t>Vegyes élelmiszer termékek</t>
  </si>
  <si>
    <t>Szőke és Társai  Kft</t>
  </si>
  <si>
    <t>16 649 </t>
  </si>
  <si>
    <t>2011.02.01-2012.01.31.</t>
  </si>
  <si>
    <t> Tartósított és konzervált termékek</t>
  </si>
  <si>
    <t>20 004 </t>
  </si>
  <si>
    <t>2011.02.01-2012.01.31</t>
  </si>
  <si>
    <t> Gabonaipari termékek</t>
  </si>
  <si>
    <t>9 275 </t>
  </si>
  <si>
    <t> Szárnyastermékek</t>
  </si>
  <si>
    <t>15 303 </t>
  </si>
  <si>
    <t> Mirelit és gyorsfagyasztott termékek</t>
  </si>
  <si>
    <t> Maus Kersekedelmi és Szolgáltató Kft</t>
  </si>
  <si>
    <t>13 774 </t>
  </si>
  <si>
    <t> Húskészítmények</t>
  </si>
  <si>
    <t>22 034 </t>
  </si>
  <si>
    <t> Zöldség termékek</t>
  </si>
  <si>
    <t> Mortak Fruit Kft</t>
  </si>
  <si>
    <t>28 699 </t>
  </si>
  <si>
    <t> Gyümölcs termékek</t>
  </si>
  <si>
    <t>20 075 </t>
  </si>
  <si>
    <t> Gyógyszerek és infúziók</t>
  </si>
  <si>
    <t> Teva Magyarország Zrt</t>
  </si>
  <si>
    <t>286 664 </t>
  </si>
  <si>
    <t>2010.12.10-2012.12.09.</t>
  </si>
  <si>
    <t>Hungaropharma Gyógyszerkereskedelmi Zrt</t>
  </si>
  <si>
    <t xml:space="preserve">320 566 </t>
  </si>
  <si>
    <t>Euromedic-Pharma Gyógyszerkereskedelmi Zrt</t>
  </si>
  <si>
    <t>szolgáltatás megrendelése</t>
  </si>
  <si>
    <t xml:space="preserve">patológusi feladatok ellátása </t>
  </si>
  <si>
    <t>Aesculap ’95 Bt.</t>
  </si>
  <si>
    <t xml:space="preserve">foglalkozás egészségügyi alapellátás és üzemegészségügyi szakellátás </t>
  </si>
  <si>
    <t xml:space="preserve">dr. Fodor és Társa Bt. </t>
  </si>
  <si>
    <t xml:space="preserve">tanácsadói tevékenység </t>
  </si>
  <si>
    <t xml:space="preserve">MP-ZIPP Kft. </t>
  </si>
  <si>
    <t xml:space="preserve">ügyvédi feladatok ellátása </t>
  </si>
  <si>
    <t xml:space="preserve">dr. Tóth Ilona </t>
  </si>
  <si>
    <t xml:space="preserve">ügyeleti tevékenység ellátása a Pszichiátriai Osztályon  </t>
  </si>
  <si>
    <t xml:space="preserve">GRISEUS Eü. Kft. </t>
  </si>
  <si>
    <t>2011.01.01.-2011.06.30.</t>
  </si>
  <si>
    <t xml:space="preserve">ügyeleti tevékenység ellátása az Általános Sebészeti, az Érsebészeti, az Utológia, a Fül-Orr-Gége és a Bőrgyógyászati Osztályokon </t>
  </si>
  <si>
    <t xml:space="preserve">Gyulai Aszklépiosz Kft. </t>
  </si>
  <si>
    <t xml:space="preserve">ügyeleti tevékenység ellátása a Baleseti Sebészeti Osztályon </t>
  </si>
  <si>
    <t xml:space="preserve">Gyulai Delta Eü. Kft. </t>
  </si>
  <si>
    <t xml:space="preserve">ügyeleti tevékenység ellátása a Gyermekosztályon </t>
  </si>
  <si>
    <t xml:space="preserve">Gyulai Gyermekorvosok Eü. Kft. </t>
  </si>
  <si>
    <t>2011.01.01.-2011.06.30</t>
  </si>
  <si>
    <t xml:space="preserve">ügyeleti tevékenység ellátása az Intenzív Osztályon </t>
  </si>
  <si>
    <t xml:space="preserve">Gyulai KAITO Kft. </t>
  </si>
  <si>
    <t>invasive kardiológiai beavatkozások ellátása</t>
  </si>
  <si>
    <t xml:space="preserve">Haemo Bt. </t>
  </si>
  <si>
    <t xml:space="preserve">angiológiai beavatkozások végzése járóbetegek részére </t>
  </si>
  <si>
    <t xml:space="preserve">Kardio-Derma Bt. </t>
  </si>
  <si>
    <t>radiológusi feladatok ellátása</t>
  </si>
  <si>
    <t xml:space="preserve">Mellár-Duó Bt. </t>
  </si>
  <si>
    <t xml:space="preserve">sugárfizikai tevékenység ellátása </t>
  </si>
  <si>
    <t xml:space="preserve">ORVFIZ Kft. </t>
  </si>
  <si>
    <t xml:space="preserve">radiológusi feladatok ellátása </t>
  </si>
  <si>
    <t xml:space="preserve">Panelpók Bt. </t>
  </si>
  <si>
    <t xml:space="preserve">Sono-Press Eü. Bt. </t>
  </si>
  <si>
    <t>Vállalkozási szerződés</t>
  </si>
  <si>
    <t>Központi telephely és külső telephelyek, villamos tűzvédelmi, érintésvédelmi felülvizsgálata, épületek villámvédelmi vizsgálata</t>
  </si>
  <si>
    <t>Thermo-Kiss Bt.</t>
  </si>
  <si>
    <t>Karbantartási szerződés</t>
  </si>
  <si>
    <t>Lélegeztető gépek karbantartása</t>
  </si>
  <si>
    <t>Anamed Kft</t>
  </si>
  <si>
    <t>Hagyományos RTG berendezések karbantartása</t>
  </si>
  <si>
    <t>Philips MR Intra 1,5 T MR berendezés karbantartása</t>
  </si>
  <si>
    <t>Személyügyi Osztály</t>
  </si>
  <si>
    <t>Műszaki Osztály</t>
  </si>
  <si>
    <t>2011.04.01 - 2011.12.31</t>
  </si>
  <si>
    <t>2011.01.01 - 2011.12.31.</t>
  </si>
  <si>
    <t>Műtéti monitorok</t>
  </si>
  <si>
    <t>Altató készülékek</t>
  </si>
  <si>
    <t>Olympus endoszkopok karbantartása</t>
  </si>
  <si>
    <t>Szirönt Bt</t>
  </si>
  <si>
    <t>Philips Magyarország Kft</t>
  </si>
  <si>
    <t>Gazdasági Osztály összesen:</t>
  </si>
  <si>
    <t>Személyügyi Osztály összesen:</t>
  </si>
  <si>
    <t>Műszaki Osztály összesen:</t>
  </si>
  <si>
    <t xml:space="preserve">Békés Megyei Önkormányzat és a felügyelete alá tartozó intézmények által a 2011. évben kötött szerződések </t>
  </si>
  <si>
    <t>Televíziós reklámidő vásárlás (hirdetés)</t>
  </si>
  <si>
    <t>Hír TV Zrt.</t>
  </si>
  <si>
    <t>2011.01.01-2011.12.31.</t>
  </si>
  <si>
    <t>IV/2.</t>
  </si>
  <si>
    <t>Gyula TV Kft.</t>
  </si>
  <si>
    <t>adatok: E Ft-ban</t>
  </si>
  <si>
    <t>XIII-A/1</t>
  </si>
  <si>
    <t>XIII-A/2</t>
  </si>
  <si>
    <t>XIII-A/3</t>
  </si>
  <si>
    <t>XIII-A/4</t>
  </si>
  <si>
    <t>XIII-A/5</t>
  </si>
  <si>
    <t>XIII-A/6</t>
  </si>
  <si>
    <t>XIII-A/7</t>
  </si>
  <si>
    <t>XIII-A/8</t>
  </si>
  <si>
    <t>XIII-A/9</t>
  </si>
  <si>
    <t>XIII-A/10</t>
  </si>
  <si>
    <t>XIII-A/11</t>
  </si>
  <si>
    <t>XIII-B/12</t>
  </si>
  <si>
    <t>XIII-B/13</t>
  </si>
  <si>
    <t>XIII-B/14</t>
  </si>
  <si>
    <t>XIII-B/15</t>
  </si>
  <si>
    <t>XIII-B/1</t>
  </si>
  <si>
    <t>XIII-B/2</t>
  </si>
  <si>
    <t>XIII-B/3</t>
  </si>
  <si>
    <t>XIII-B/4</t>
  </si>
  <si>
    <t>XIII-B/5</t>
  </si>
  <si>
    <t>XIII-B/6</t>
  </si>
  <si>
    <t>XIII-B/7</t>
  </si>
  <si>
    <t>XIII-B/8</t>
  </si>
  <si>
    <t>XIII-B/9</t>
  </si>
  <si>
    <t>XIII-B/10</t>
  </si>
  <si>
    <t>XIII-B/11</t>
  </si>
  <si>
    <t>XIII-C/1</t>
  </si>
  <si>
    <t>XIII-C/2</t>
  </si>
  <si>
    <t>XIII-C/3</t>
  </si>
  <si>
    <t>XIII-C/4</t>
  </si>
  <si>
    <t>XIII-C/5</t>
  </si>
  <si>
    <t>XIII-C/6</t>
  </si>
  <si>
    <t>XIII-C/7</t>
  </si>
  <si>
    <t>Békés Megyei Múzeumok Igazgatósága, Békés</t>
  </si>
  <si>
    <t>Békés Megyei Múzeumok Igazgatósága, Békéscsaba</t>
  </si>
  <si>
    <t>II/1.</t>
  </si>
  <si>
    <t>II/2.</t>
  </si>
  <si>
    <t>Általános egyszerű közbeszerzési eljárás keretszerződés</t>
  </si>
  <si>
    <t>Régészeti feltárások terepi geodéziai munkáinak elvégzése, az ásatási dokumentáció térinformatikai feldolgozása</t>
  </si>
  <si>
    <t>ARCHEOLINE Kft</t>
  </si>
  <si>
    <t>2011.03.21-2012.03.21.</t>
  </si>
  <si>
    <t>becsült érték</t>
  </si>
  <si>
    <t>1.rész: Régészeti lelőhelyen megelőző régészeti feltárás szakmai koordinálása, helyszíni dokumentációjának elkészítése, régészeti feltáráshoz kapcsolódó kézi feltáró földmunka elvégzése és a feltárás területének őrzése</t>
  </si>
  <si>
    <t>ÁSATÁRS Kft</t>
  </si>
  <si>
    <t>2.rész: régészeti feltáráshoz kapcsolódó gépi földmunka elvégzése a kiegészítő munkafázisokkal</t>
  </si>
  <si>
    <t>Körös-Berettyói Vízgazdálkodási Társulat</t>
  </si>
  <si>
    <t>VII/1.</t>
  </si>
  <si>
    <t>VII/2.</t>
  </si>
  <si>
    <t>VII/3.</t>
  </si>
  <si>
    <t>IX/1.</t>
  </si>
  <si>
    <t>IX/2.</t>
  </si>
  <si>
    <t>IX/3.</t>
  </si>
  <si>
    <t>szolgáltatási szerződés</t>
  </si>
  <si>
    <t>ivóvízellátási és szennyvízelvezetési szolgáltatás</t>
  </si>
  <si>
    <t>Békés Megyei Vízművek Zrt.</t>
  </si>
  <si>
    <t xml:space="preserve"> villamos energia egyetemes szolgáltatási vásárlási szerződés</t>
  </si>
  <si>
    <t>áramszolgáltatás</t>
  </si>
  <si>
    <t>EDF Démász Zrt.</t>
  </si>
  <si>
    <t>földgáz adásvételi szerződés</t>
  </si>
  <si>
    <t>gázszolgáltatás</t>
  </si>
  <si>
    <t>GDF Suez Energia Magyarország Zrt.</t>
  </si>
  <si>
    <t>2010.07.01-2011.07.01.</t>
  </si>
  <si>
    <t>2011.04.30-ig ténylegesen kifizetett összeg folyamatos szolgáltatás</t>
  </si>
  <si>
    <t>2011.01.01-04.30.</t>
  </si>
  <si>
    <t>Veszélyes egészségügyi hulladék gyűjtésére szolgáló gyűjtőedények biztosítása</t>
  </si>
  <si>
    <t>CWS Invest Üzleti Kft</t>
  </si>
  <si>
    <t>2011.04.01-2012.03.31.</t>
  </si>
  <si>
    <t>XIII-A/12</t>
  </si>
  <si>
    <t>Szolgáltatási szerződés</t>
  </si>
  <si>
    <t xml:space="preserve">Veszélyes egészségügyi hulladék gyűjtése, elszállítása, ártalmatlanítása </t>
  </si>
  <si>
    <t>XIII-A/13</t>
  </si>
  <si>
    <t>XIII-C/8</t>
  </si>
  <si>
    <t>XIII-C/9</t>
  </si>
  <si>
    <t>Műtéti tömb helyiségeibe légkezelő egység bővítésének beszerelése, teljes körű kiépítése, beüzemelése</t>
  </si>
  <si>
    <t>Klíma Innovációs Company Zrt</t>
  </si>
  <si>
    <t>2011.02.21.         2011.04.30.</t>
  </si>
  <si>
    <t>Műtéti tömb épületében, régi röntgen osztály ideiglenes sürgősségi osztállyá való átalakítása</t>
  </si>
  <si>
    <t>Sarkadi Építőipari Közös Kft.</t>
  </si>
  <si>
    <t>2011.02.14.       2011.03.20.</t>
  </si>
  <si>
    <t>XI/3</t>
  </si>
  <si>
    <t>vállalkozási szerződés</t>
  </si>
  <si>
    <t>Csaba TV Első Csabai Televíziós Kft</t>
  </si>
  <si>
    <t>nyilvános elektronikus hírközlési szolgáltatás (a Békés Megyei Önkormányzat és intézményei eseményeiről)</t>
  </si>
  <si>
    <t>XI/4</t>
  </si>
  <si>
    <t>BENTOS-Print Szolgáltató Kft</t>
  </si>
  <si>
    <t>Békés Megye Képviselő-testületének Közlönye 2011. évi tizenkét száma megjelentetésének nyomdai munkái</t>
  </si>
  <si>
    <t>XI/5</t>
  </si>
  <si>
    <t>PESTTERV Pest megyei Terület-, Település-, Környezet Tervező és Tanácsadó Kft</t>
  </si>
  <si>
    <t>Békés megye területrendezési terve módosításának elkészítése, egyeztetési eljárásaiban és a jóváhagyása során való közreműködés, a tervhez kapcsolódó stratégiai környezetei vizsgálat elkészítése és jogszabály szerinti egyeztetés, a jóváhagyott terv dokumentálása</t>
  </si>
  <si>
    <t>XI/6</t>
  </si>
  <si>
    <t>szállítási szerződés</t>
  </si>
  <si>
    <t>Gyulai Fafém Bútor Zrt.</t>
  </si>
  <si>
    <t xml:space="preserve">konferencia események lebonyolítására alkalmas székek beszerzése 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</si>
</sst>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Arial CE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i/>
      <sz val="8"/>
      <color theme="1"/>
      <name val="Calibri"/>
      <family val="2"/>
      <charset val="238"/>
      <scheme val="minor"/>
    </font>
    <font>
      <b/>
      <i/>
      <sz val="8"/>
      <color rgb="FF000000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</cellStyleXfs>
  <cellXfs count="115">
    <xf numFmtId="0" fontId="0" fillId="0" borderId="0" xfId="0"/>
    <xf numFmtId="0" fontId="0" fillId="0" borderId="0" xfId="0"/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0" borderId="2" xfId="2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4" fillId="0" borderId="0" xfId="3" applyFont="1" applyBorder="1" applyAlignment="1">
      <alignment horizontal="center"/>
    </xf>
    <xf numFmtId="0" fontId="7" fillId="0" borderId="1" xfId="3" applyFont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7" fillId="3" borderId="1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7" fillId="4" borderId="1" xfId="3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3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0" fontId="19" fillId="4" borderId="4" xfId="3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2" applyNumberFormat="1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164" fontId="6" fillId="0" borderId="2" xfId="2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/>
    </xf>
    <xf numFmtId="164" fontId="15" fillId="4" borderId="0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164" fontId="12" fillId="0" borderId="2" xfId="1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14" fontId="18" fillId="4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164" fontId="19" fillId="4" borderId="5" xfId="0" applyNumberFormat="1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164" fontId="19" fillId="4" borderId="2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164" fontId="4" fillId="4" borderId="2" xfId="0" applyNumberFormat="1" applyFont="1" applyFill="1" applyBorder="1" applyAlignment="1">
      <alignment horizontal="center" vertical="center"/>
    </xf>
    <xf numFmtId="0" fontId="12" fillId="0" borderId="2" xfId="0" applyFont="1" applyBorder="1"/>
    <xf numFmtId="0" fontId="2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/>
    </xf>
    <xf numFmtId="0" fontId="19" fillId="4" borderId="5" xfId="0" applyFont="1" applyFill="1" applyBorder="1" applyAlignment="1">
      <alignment horizontal="left" vertical="center"/>
    </xf>
    <xf numFmtId="0" fontId="19" fillId="4" borderId="5" xfId="0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164" fontId="15" fillId="4" borderId="2" xfId="1" applyNumberFormat="1" applyFont="1" applyFill="1" applyBorder="1" applyAlignment="1">
      <alignment horizontal="center" vertical="center"/>
    </xf>
    <xf numFmtId="0" fontId="20" fillId="0" borderId="0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4" fontId="6" fillId="0" borderId="2" xfId="2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3" fontId="22" fillId="0" borderId="1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center" wrapText="1"/>
    </xf>
    <xf numFmtId="0" fontId="7" fillId="0" borderId="14" xfId="3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 wrapText="1"/>
    </xf>
    <xf numFmtId="164" fontId="6" fillId="0" borderId="15" xfId="2" applyNumberFormat="1" applyFont="1" applyBorder="1" applyAlignment="1">
      <alignment horizontal="center" vertical="center"/>
    </xf>
    <xf numFmtId="14" fontId="6" fillId="0" borderId="15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4" fillId="0" borderId="0" xfId="3" applyFont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</cellXfs>
  <cellStyles count="4">
    <cellStyle name="Ezres" xfId="1" builtinId="3"/>
    <cellStyle name="Ezres 2" xfId="2"/>
    <cellStyle name="Normál" xfId="0" builtinId="0"/>
    <cellStyle name="Normál_~898055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6"/>
  <sheetViews>
    <sheetView showGridLines="0" tabSelected="1" topLeftCell="A85" workbookViewId="0">
      <selection activeCell="C94" sqref="C94"/>
    </sheetView>
  </sheetViews>
  <sheetFormatPr defaultRowHeight="15"/>
  <cols>
    <col min="1" max="1" width="9.7109375" customWidth="1"/>
    <col min="2" max="2" width="19.28515625" customWidth="1"/>
    <col min="3" max="3" width="28.42578125" customWidth="1"/>
    <col min="4" max="4" width="27.5703125" customWidth="1"/>
    <col min="5" max="6" width="12.7109375" customWidth="1"/>
    <col min="7" max="7" width="18.5703125" customWidth="1"/>
  </cols>
  <sheetData>
    <row r="1" spans="1:7">
      <c r="A1" s="111" t="s">
        <v>147</v>
      </c>
      <c r="B1" s="111"/>
      <c r="C1" s="111"/>
      <c r="D1" s="111"/>
      <c r="E1" s="111"/>
      <c r="F1" s="111"/>
      <c r="G1" s="111"/>
    </row>
    <row r="2" spans="1:7" ht="15.75" thickBot="1">
      <c r="A2" s="16"/>
      <c r="B2" s="16"/>
      <c r="C2" s="16"/>
      <c r="D2" s="93" t="s">
        <v>217</v>
      </c>
      <c r="E2" s="16"/>
      <c r="F2" s="16"/>
      <c r="G2" s="92" t="s">
        <v>153</v>
      </c>
    </row>
    <row r="3" spans="1:7" ht="33.75" customHeight="1" thickTop="1">
      <c r="A3" s="112" t="s">
        <v>0</v>
      </c>
      <c r="B3" s="113"/>
      <c r="C3" s="113"/>
      <c r="D3" s="113"/>
      <c r="E3" s="113"/>
      <c r="F3" s="113"/>
      <c r="G3" s="114"/>
    </row>
    <row r="4" spans="1:7" ht="52.5">
      <c r="A4" s="20" t="s">
        <v>1</v>
      </c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2" t="s">
        <v>7</v>
      </c>
    </row>
    <row r="5" spans="1:7" ht="22.5">
      <c r="A5" s="23" t="s">
        <v>8</v>
      </c>
      <c r="B5" s="24" t="s">
        <v>9</v>
      </c>
      <c r="C5" s="32"/>
      <c r="D5" s="33"/>
      <c r="E5" s="34"/>
      <c r="F5" s="35"/>
      <c r="G5" s="36"/>
    </row>
    <row r="6" spans="1:7">
      <c r="A6" s="17" t="s">
        <v>10</v>
      </c>
      <c r="B6" s="5" t="s">
        <v>10</v>
      </c>
      <c r="C6" s="6" t="s">
        <v>10</v>
      </c>
      <c r="D6" s="9" t="s">
        <v>10</v>
      </c>
      <c r="E6" s="12" t="s">
        <v>10</v>
      </c>
      <c r="F6" s="10" t="s">
        <v>10</v>
      </c>
      <c r="G6" s="37" t="s">
        <v>10</v>
      </c>
    </row>
    <row r="7" spans="1:7" ht="22.5">
      <c r="A7" s="23" t="s">
        <v>11</v>
      </c>
      <c r="B7" s="24" t="s">
        <v>188</v>
      </c>
      <c r="C7" s="32"/>
      <c r="D7" s="33"/>
      <c r="E7" s="34"/>
      <c r="F7" s="35"/>
      <c r="G7" s="36"/>
    </row>
    <row r="8" spans="1:7" s="1" customFormat="1" ht="45">
      <c r="A8" s="94" t="s">
        <v>189</v>
      </c>
      <c r="B8" s="95" t="s">
        <v>191</v>
      </c>
      <c r="C8" s="4" t="s">
        <v>192</v>
      </c>
      <c r="D8" s="4" t="s">
        <v>193</v>
      </c>
      <c r="E8" s="96">
        <v>20000</v>
      </c>
      <c r="F8" s="59" t="s">
        <v>194</v>
      </c>
      <c r="G8" s="97" t="s">
        <v>195</v>
      </c>
    </row>
    <row r="9" spans="1:7" s="1" customFormat="1" ht="67.5">
      <c r="A9" s="94" t="s">
        <v>190</v>
      </c>
      <c r="B9" s="95" t="s">
        <v>191</v>
      </c>
      <c r="C9" s="4" t="s">
        <v>196</v>
      </c>
      <c r="D9" s="4" t="s">
        <v>197</v>
      </c>
      <c r="E9" s="96">
        <v>36000</v>
      </c>
      <c r="F9" s="59" t="s">
        <v>194</v>
      </c>
      <c r="G9" s="97" t="s">
        <v>195</v>
      </c>
    </row>
    <row r="10" spans="1:7" s="1" customFormat="1" ht="33.75">
      <c r="A10" s="94"/>
      <c r="B10" s="95"/>
      <c r="C10" s="4" t="s">
        <v>198</v>
      </c>
      <c r="D10" s="4" t="s">
        <v>199</v>
      </c>
      <c r="E10" s="96">
        <v>24000</v>
      </c>
      <c r="F10" s="59" t="s">
        <v>194</v>
      </c>
      <c r="G10" s="97" t="s">
        <v>195</v>
      </c>
    </row>
    <row r="11" spans="1:7" s="1" customFormat="1" ht="27">
      <c r="A11" s="26"/>
      <c r="B11" s="38"/>
      <c r="C11" s="72" t="s">
        <v>187</v>
      </c>
      <c r="D11" s="67" t="s">
        <v>12</v>
      </c>
      <c r="E11" s="68">
        <f>SUM(E8:E10)</f>
        <v>80000</v>
      </c>
      <c r="F11" s="38"/>
      <c r="G11" s="39"/>
    </row>
    <row r="12" spans="1:7" ht="22.5">
      <c r="A12" s="23" t="s">
        <v>13</v>
      </c>
      <c r="B12" s="24" t="s">
        <v>14</v>
      </c>
      <c r="C12" s="32"/>
      <c r="D12" s="33"/>
      <c r="E12" s="34"/>
      <c r="F12" s="35"/>
      <c r="G12" s="36"/>
    </row>
    <row r="13" spans="1:7">
      <c r="A13" s="17" t="s">
        <v>10</v>
      </c>
      <c r="B13" s="5" t="s">
        <v>10</v>
      </c>
      <c r="C13" s="6" t="s">
        <v>10</v>
      </c>
      <c r="D13" s="9" t="s">
        <v>10</v>
      </c>
      <c r="E13" s="12" t="s">
        <v>10</v>
      </c>
      <c r="F13" s="10" t="s">
        <v>10</v>
      </c>
      <c r="G13" s="37" t="s">
        <v>10</v>
      </c>
    </row>
    <row r="14" spans="1:7" ht="22.5">
      <c r="A14" s="23" t="s">
        <v>15</v>
      </c>
      <c r="B14" s="24" t="s">
        <v>16</v>
      </c>
      <c r="C14" s="32"/>
      <c r="D14" s="33"/>
      <c r="E14" s="34"/>
      <c r="F14" s="35"/>
      <c r="G14" s="36"/>
    </row>
    <row r="15" spans="1:7" s="1" customFormat="1" ht="22.5">
      <c r="A15" s="11" t="s">
        <v>17</v>
      </c>
      <c r="B15" s="7" t="s">
        <v>127</v>
      </c>
      <c r="C15" s="64" t="s">
        <v>148</v>
      </c>
      <c r="D15" s="7" t="s">
        <v>149</v>
      </c>
      <c r="E15" s="40">
        <v>14400</v>
      </c>
      <c r="F15" s="41" t="s">
        <v>150</v>
      </c>
      <c r="G15" s="42"/>
    </row>
    <row r="16" spans="1:7" ht="22.5">
      <c r="A16" s="70" t="s">
        <v>151</v>
      </c>
      <c r="B16" s="77" t="s">
        <v>127</v>
      </c>
      <c r="C16" s="77" t="s">
        <v>148</v>
      </c>
      <c r="D16" s="77" t="s">
        <v>152</v>
      </c>
      <c r="E16" s="50">
        <v>9600</v>
      </c>
      <c r="F16" s="71" t="s">
        <v>138</v>
      </c>
      <c r="G16" s="69"/>
    </row>
    <row r="17" spans="1:7" ht="27">
      <c r="A17" s="26"/>
      <c r="B17" s="38"/>
      <c r="C17" s="72" t="s">
        <v>16</v>
      </c>
      <c r="D17" s="67" t="s">
        <v>12</v>
      </c>
      <c r="E17" s="68">
        <f>SUM(E15:E16)</f>
        <v>24000</v>
      </c>
      <c r="F17" s="38"/>
      <c r="G17" s="39"/>
    </row>
    <row r="18" spans="1:7" ht="22.5">
      <c r="A18" s="23" t="s">
        <v>18</v>
      </c>
      <c r="B18" s="24" t="s">
        <v>19</v>
      </c>
      <c r="C18" s="32"/>
      <c r="D18" s="33"/>
      <c r="E18" s="34"/>
      <c r="F18" s="35"/>
      <c r="G18" s="36"/>
    </row>
    <row r="19" spans="1:7">
      <c r="A19" s="17" t="s">
        <v>10</v>
      </c>
      <c r="B19" s="5" t="s">
        <v>10</v>
      </c>
      <c r="C19" s="6" t="s">
        <v>10</v>
      </c>
      <c r="D19" s="9" t="s">
        <v>10</v>
      </c>
      <c r="E19" s="12" t="s">
        <v>10</v>
      </c>
      <c r="F19" s="10" t="s">
        <v>10</v>
      </c>
      <c r="G19" s="37" t="s">
        <v>10</v>
      </c>
    </row>
    <row r="20" spans="1:7" ht="45">
      <c r="A20" s="23" t="s">
        <v>20</v>
      </c>
      <c r="B20" s="24" t="s">
        <v>21</v>
      </c>
      <c r="C20" s="32"/>
      <c r="D20" s="33"/>
      <c r="E20" s="34"/>
      <c r="F20" s="35"/>
      <c r="G20" s="36"/>
    </row>
    <row r="21" spans="1:7" ht="22.5">
      <c r="A21" s="11" t="s">
        <v>22</v>
      </c>
      <c r="B21" s="7" t="s">
        <v>23</v>
      </c>
      <c r="C21" s="7" t="s">
        <v>24</v>
      </c>
      <c r="D21" s="7" t="s">
        <v>25</v>
      </c>
      <c r="E21" s="40" t="s">
        <v>10</v>
      </c>
      <c r="F21" s="41" t="s">
        <v>26</v>
      </c>
      <c r="G21" s="37" t="s">
        <v>10</v>
      </c>
    </row>
    <row r="22" spans="1:7" ht="22.5">
      <c r="A22" s="11" t="s">
        <v>27</v>
      </c>
      <c r="B22" s="7" t="s">
        <v>23</v>
      </c>
      <c r="C22" s="7" t="s">
        <v>24</v>
      </c>
      <c r="D22" s="7" t="s">
        <v>28</v>
      </c>
      <c r="E22" s="40" t="s">
        <v>10</v>
      </c>
      <c r="F22" s="41" t="s">
        <v>26</v>
      </c>
      <c r="G22" s="37"/>
    </row>
    <row r="23" spans="1:7" ht="22.5">
      <c r="A23" s="11" t="s">
        <v>29</v>
      </c>
      <c r="B23" s="7" t="s">
        <v>23</v>
      </c>
      <c r="C23" s="7" t="s">
        <v>24</v>
      </c>
      <c r="D23" s="7" t="s">
        <v>30</v>
      </c>
      <c r="E23" s="40" t="s">
        <v>10</v>
      </c>
      <c r="F23" s="41" t="s">
        <v>26</v>
      </c>
      <c r="G23" s="37"/>
    </row>
    <row r="24" spans="1:7" ht="40.5">
      <c r="A24" s="26"/>
      <c r="B24" s="38"/>
      <c r="C24" s="72" t="s">
        <v>21</v>
      </c>
      <c r="D24" s="67" t="s">
        <v>12</v>
      </c>
      <c r="E24" s="68">
        <v>0</v>
      </c>
      <c r="F24" s="38"/>
      <c r="G24" s="39"/>
    </row>
    <row r="25" spans="1:7" ht="22.5">
      <c r="A25" s="23" t="s">
        <v>31</v>
      </c>
      <c r="B25" s="24" t="s">
        <v>32</v>
      </c>
      <c r="C25" s="63"/>
      <c r="D25" s="25"/>
      <c r="E25" s="34"/>
      <c r="F25" s="35"/>
      <c r="G25" s="36"/>
    </row>
    <row r="26" spans="1:7" ht="22.5">
      <c r="A26" s="11" t="s">
        <v>200</v>
      </c>
      <c r="B26" s="19" t="s">
        <v>33</v>
      </c>
      <c r="C26" s="64" t="s">
        <v>34</v>
      </c>
      <c r="D26" s="7" t="s">
        <v>35</v>
      </c>
      <c r="E26" s="40">
        <v>28136</v>
      </c>
      <c r="F26" s="41">
        <v>40794</v>
      </c>
      <c r="G26" s="42"/>
    </row>
    <row r="27" spans="1:7" ht="33.75">
      <c r="A27" s="17" t="s">
        <v>201</v>
      </c>
      <c r="B27" s="4" t="s">
        <v>36</v>
      </c>
      <c r="C27" s="2" t="s">
        <v>37</v>
      </c>
      <c r="D27" s="2" t="s">
        <v>38</v>
      </c>
      <c r="E27" s="43">
        <v>36293</v>
      </c>
      <c r="F27" s="44">
        <v>40582</v>
      </c>
      <c r="G27" s="8" t="s">
        <v>39</v>
      </c>
    </row>
    <row r="28" spans="1:7" ht="33.75">
      <c r="A28" s="17" t="s">
        <v>202</v>
      </c>
      <c r="B28" s="4" t="s">
        <v>36</v>
      </c>
      <c r="C28" s="2" t="s">
        <v>40</v>
      </c>
      <c r="D28" s="2" t="s">
        <v>41</v>
      </c>
      <c r="E28" s="43">
        <v>35767</v>
      </c>
      <c r="F28" s="44">
        <v>40583</v>
      </c>
      <c r="G28" s="8" t="s">
        <v>39</v>
      </c>
    </row>
    <row r="29" spans="1:7" ht="27">
      <c r="A29" s="26"/>
      <c r="B29" s="38"/>
      <c r="C29" s="72" t="s">
        <v>32</v>
      </c>
      <c r="D29" s="67" t="s">
        <v>12</v>
      </c>
      <c r="E29" s="68">
        <f>SUM(E26:E28)</f>
        <v>100196</v>
      </c>
      <c r="F29" s="38"/>
      <c r="G29" s="39"/>
    </row>
    <row r="30" spans="1:7" ht="56.25">
      <c r="A30" s="23" t="s">
        <v>42</v>
      </c>
      <c r="B30" s="24" t="s">
        <v>43</v>
      </c>
      <c r="C30" s="32"/>
      <c r="D30" s="33"/>
      <c r="E30" s="34"/>
      <c r="F30" s="35"/>
      <c r="G30" s="36"/>
    </row>
    <row r="31" spans="1:7">
      <c r="A31" s="17" t="s">
        <v>10</v>
      </c>
      <c r="B31" s="5" t="s">
        <v>10</v>
      </c>
      <c r="C31" s="6" t="s">
        <v>10</v>
      </c>
      <c r="D31" s="9" t="s">
        <v>10</v>
      </c>
      <c r="E31" s="12" t="s">
        <v>10</v>
      </c>
      <c r="F31" s="10" t="s">
        <v>10</v>
      </c>
      <c r="G31" s="37" t="s">
        <v>10</v>
      </c>
    </row>
    <row r="32" spans="1:7" ht="22.5">
      <c r="A32" s="23" t="s">
        <v>44</v>
      </c>
      <c r="B32" s="24" t="s">
        <v>45</v>
      </c>
      <c r="C32" s="32"/>
      <c r="D32" s="33"/>
      <c r="E32" s="34"/>
      <c r="F32" s="35"/>
      <c r="G32" s="36"/>
    </row>
    <row r="33" spans="1:7" s="1" customFormat="1" ht="45">
      <c r="A33" s="94" t="s">
        <v>203</v>
      </c>
      <c r="B33" s="3" t="s">
        <v>206</v>
      </c>
      <c r="C33" s="2" t="s">
        <v>207</v>
      </c>
      <c r="D33" s="3" t="s">
        <v>208</v>
      </c>
      <c r="E33" s="99">
        <v>3046</v>
      </c>
      <c r="F33" s="59"/>
      <c r="G33" s="71" t="s">
        <v>216</v>
      </c>
    </row>
    <row r="34" spans="1:7" s="1" customFormat="1" ht="45">
      <c r="A34" s="94" t="s">
        <v>204</v>
      </c>
      <c r="B34" s="98" t="s">
        <v>209</v>
      </c>
      <c r="C34" s="3" t="s">
        <v>210</v>
      </c>
      <c r="D34" s="3" t="s">
        <v>211</v>
      </c>
      <c r="E34" s="99">
        <v>3504</v>
      </c>
      <c r="F34" s="59"/>
      <c r="G34" s="71" t="s">
        <v>216</v>
      </c>
    </row>
    <row r="35" spans="1:7" s="1" customFormat="1" ht="45">
      <c r="A35" s="94" t="s">
        <v>205</v>
      </c>
      <c r="B35" s="3" t="s">
        <v>212</v>
      </c>
      <c r="C35" s="3" t="s">
        <v>213</v>
      </c>
      <c r="D35" s="3" t="s">
        <v>214</v>
      </c>
      <c r="E35" s="99">
        <v>18651</v>
      </c>
      <c r="F35" s="2" t="s">
        <v>215</v>
      </c>
      <c r="G35" s="71" t="s">
        <v>216</v>
      </c>
    </row>
    <row r="36" spans="1:7" ht="27">
      <c r="A36" s="26"/>
      <c r="B36" s="38"/>
      <c r="C36" s="72" t="s">
        <v>45</v>
      </c>
      <c r="D36" s="67" t="s">
        <v>12</v>
      </c>
      <c r="E36" s="68">
        <f>SUM(E33:E35)</f>
        <v>25201</v>
      </c>
      <c r="F36" s="38"/>
      <c r="G36" s="39"/>
    </row>
    <row r="37" spans="1:7" ht="33.75">
      <c r="A37" s="23" t="s">
        <v>46</v>
      </c>
      <c r="B37" s="24" t="s">
        <v>47</v>
      </c>
      <c r="C37" s="32"/>
      <c r="D37" s="33"/>
      <c r="E37" s="34"/>
      <c r="F37" s="35"/>
      <c r="G37" s="36"/>
    </row>
    <row r="38" spans="1:7">
      <c r="A38" s="17" t="s">
        <v>10</v>
      </c>
      <c r="B38" s="5" t="s">
        <v>10</v>
      </c>
      <c r="C38" s="6" t="s">
        <v>10</v>
      </c>
      <c r="D38" s="9" t="s">
        <v>10</v>
      </c>
      <c r="E38" s="12" t="s">
        <v>10</v>
      </c>
      <c r="F38" s="10" t="s">
        <v>10</v>
      </c>
      <c r="G38" s="37" t="s">
        <v>10</v>
      </c>
    </row>
    <row r="39" spans="1:7" ht="33.75">
      <c r="A39" s="23" t="s">
        <v>48</v>
      </c>
      <c r="B39" s="24" t="s">
        <v>49</v>
      </c>
      <c r="C39" s="32"/>
      <c r="D39" s="33"/>
      <c r="E39" s="34"/>
      <c r="F39" s="35"/>
      <c r="G39" s="36"/>
    </row>
    <row r="40" spans="1:7">
      <c r="A40" s="17" t="s">
        <v>10</v>
      </c>
      <c r="B40" s="5" t="s">
        <v>10</v>
      </c>
      <c r="C40" s="6" t="s">
        <v>10</v>
      </c>
      <c r="D40" s="9" t="s">
        <v>10</v>
      </c>
      <c r="E40" s="12" t="s">
        <v>10</v>
      </c>
      <c r="F40" s="10" t="s">
        <v>10</v>
      </c>
      <c r="G40" s="42"/>
    </row>
    <row r="41" spans="1:7" ht="45">
      <c r="A41" s="23" t="s">
        <v>50</v>
      </c>
      <c r="B41" s="24" t="s">
        <v>51</v>
      </c>
      <c r="C41" s="32"/>
      <c r="D41" s="33"/>
      <c r="E41" s="34"/>
      <c r="F41" s="35"/>
      <c r="G41" s="36"/>
    </row>
    <row r="42" spans="1:7">
      <c r="A42" s="17" t="s">
        <v>10</v>
      </c>
      <c r="B42" s="5" t="s">
        <v>10</v>
      </c>
      <c r="C42" s="6" t="s">
        <v>10</v>
      </c>
      <c r="D42" s="9" t="s">
        <v>10</v>
      </c>
      <c r="E42" s="12" t="s">
        <v>10</v>
      </c>
      <c r="F42" s="10" t="s">
        <v>10</v>
      </c>
      <c r="G42" s="37" t="s">
        <v>10</v>
      </c>
    </row>
    <row r="43" spans="1:7" ht="22.5">
      <c r="A43" s="23" t="s">
        <v>52</v>
      </c>
      <c r="B43" s="24" t="s">
        <v>53</v>
      </c>
      <c r="C43" s="32"/>
      <c r="D43" s="33"/>
      <c r="E43" s="34"/>
      <c r="F43" s="35"/>
      <c r="G43" s="36"/>
    </row>
    <row r="44" spans="1:7">
      <c r="A44" s="23"/>
      <c r="B44" s="24" t="s">
        <v>54</v>
      </c>
      <c r="C44" s="32"/>
      <c r="D44" s="33"/>
      <c r="E44" s="34"/>
      <c r="F44" s="35"/>
      <c r="G44" s="36"/>
    </row>
    <row r="45" spans="1:7" ht="22.5">
      <c r="A45" s="18" t="s">
        <v>154</v>
      </c>
      <c r="B45" s="77" t="s">
        <v>66</v>
      </c>
      <c r="C45" s="65" t="s">
        <v>67</v>
      </c>
      <c r="D45" s="65" t="s">
        <v>68</v>
      </c>
      <c r="E45" s="50" t="s">
        <v>69</v>
      </c>
      <c r="F45" s="71" t="s">
        <v>70</v>
      </c>
      <c r="G45" s="78"/>
    </row>
    <row r="46" spans="1:7" ht="22.5">
      <c r="A46" s="18" t="s">
        <v>155</v>
      </c>
      <c r="B46" s="77" t="s">
        <v>66</v>
      </c>
      <c r="C46" s="65" t="s">
        <v>71</v>
      </c>
      <c r="D46" s="65" t="s">
        <v>68</v>
      </c>
      <c r="E46" s="50" t="s">
        <v>72</v>
      </c>
      <c r="F46" s="71" t="s">
        <v>73</v>
      </c>
      <c r="G46" s="78"/>
    </row>
    <row r="47" spans="1:7" ht="22.5">
      <c r="A47" s="18" t="s">
        <v>156</v>
      </c>
      <c r="B47" s="77" t="s">
        <v>66</v>
      </c>
      <c r="C47" s="65" t="s">
        <v>74</v>
      </c>
      <c r="D47" s="65" t="s">
        <v>68</v>
      </c>
      <c r="E47" s="50" t="s">
        <v>75</v>
      </c>
      <c r="F47" s="71" t="s">
        <v>73</v>
      </c>
      <c r="G47" s="78"/>
    </row>
    <row r="48" spans="1:7" ht="22.5">
      <c r="A48" s="18" t="s">
        <v>157</v>
      </c>
      <c r="B48" s="77" t="s">
        <v>66</v>
      </c>
      <c r="C48" s="65" t="s">
        <v>76</v>
      </c>
      <c r="D48" s="65" t="s">
        <v>68</v>
      </c>
      <c r="E48" s="50" t="s">
        <v>77</v>
      </c>
      <c r="F48" s="71" t="s">
        <v>73</v>
      </c>
      <c r="G48" s="78"/>
    </row>
    <row r="49" spans="1:7" ht="22.5">
      <c r="A49" s="18" t="s">
        <v>158</v>
      </c>
      <c r="B49" s="77" t="s">
        <v>66</v>
      </c>
      <c r="C49" s="65" t="s">
        <v>78</v>
      </c>
      <c r="D49" s="65" t="s">
        <v>79</v>
      </c>
      <c r="E49" s="50" t="s">
        <v>80</v>
      </c>
      <c r="F49" s="71" t="s">
        <v>73</v>
      </c>
      <c r="G49" s="78"/>
    </row>
    <row r="50" spans="1:7" ht="22.5">
      <c r="A50" s="18" t="s">
        <v>159</v>
      </c>
      <c r="B50" s="77" t="s">
        <v>66</v>
      </c>
      <c r="C50" s="65" t="s">
        <v>81</v>
      </c>
      <c r="D50" s="65" t="s">
        <v>79</v>
      </c>
      <c r="E50" s="50" t="s">
        <v>82</v>
      </c>
      <c r="F50" s="71" t="s">
        <v>73</v>
      </c>
      <c r="G50" s="10"/>
    </row>
    <row r="51" spans="1:7" ht="22.5">
      <c r="A51" s="18" t="s">
        <v>160</v>
      </c>
      <c r="B51" s="77" t="s">
        <v>66</v>
      </c>
      <c r="C51" s="65" t="s">
        <v>83</v>
      </c>
      <c r="D51" s="104" t="s">
        <v>84</v>
      </c>
      <c r="E51" s="50" t="s">
        <v>85</v>
      </c>
      <c r="F51" s="71" t="s">
        <v>73</v>
      </c>
      <c r="G51" s="10"/>
    </row>
    <row r="52" spans="1:7" ht="22.5">
      <c r="A52" s="18" t="s">
        <v>161</v>
      </c>
      <c r="B52" s="77" t="s">
        <v>66</v>
      </c>
      <c r="C52" s="65" t="s">
        <v>86</v>
      </c>
      <c r="D52" s="104" t="s">
        <v>84</v>
      </c>
      <c r="E52" s="50" t="s">
        <v>87</v>
      </c>
      <c r="F52" s="71" t="s">
        <v>73</v>
      </c>
      <c r="G52" s="10"/>
    </row>
    <row r="53" spans="1:7" ht="22.5">
      <c r="A53" s="18" t="s">
        <v>162</v>
      </c>
      <c r="B53" s="77" t="s">
        <v>66</v>
      </c>
      <c r="C53" s="65" t="s">
        <v>88</v>
      </c>
      <c r="D53" s="65" t="s">
        <v>89</v>
      </c>
      <c r="E53" s="50" t="s">
        <v>90</v>
      </c>
      <c r="F53" s="71" t="s">
        <v>91</v>
      </c>
      <c r="G53" s="10"/>
    </row>
    <row r="54" spans="1:7" ht="22.5">
      <c r="A54" s="18" t="s">
        <v>163</v>
      </c>
      <c r="B54" s="77" t="s">
        <v>66</v>
      </c>
      <c r="C54" s="65" t="s">
        <v>88</v>
      </c>
      <c r="D54" s="65" t="s">
        <v>92</v>
      </c>
      <c r="E54" s="50" t="s">
        <v>93</v>
      </c>
      <c r="F54" s="71" t="s">
        <v>91</v>
      </c>
      <c r="G54" s="10"/>
    </row>
    <row r="55" spans="1:7" ht="22.5">
      <c r="A55" s="11" t="s">
        <v>164</v>
      </c>
      <c r="B55" s="77" t="s">
        <v>66</v>
      </c>
      <c r="C55" s="65" t="s">
        <v>88</v>
      </c>
      <c r="D55" s="65" t="s">
        <v>94</v>
      </c>
      <c r="E55" s="50">
        <v>433986</v>
      </c>
      <c r="F55" s="71" t="s">
        <v>91</v>
      </c>
      <c r="G55" s="79"/>
    </row>
    <row r="56" spans="1:7" s="1" customFormat="1" ht="34.5" thickBot="1">
      <c r="A56" s="11" t="s">
        <v>221</v>
      </c>
      <c r="B56" s="100" t="s">
        <v>66</v>
      </c>
      <c r="C56" s="101" t="s">
        <v>218</v>
      </c>
      <c r="D56" s="101" t="s">
        <v>219</v>
      </c>
      <c r="E56" s="103">
        <v>6600</v>
      </c>
      <c r="F56" s="105" t="s">
        <v>220</v>
      </c>
      <c r="G56" s="79"/>
    </row>
    <row r="57" spans="1:7" s="1" customFormat="1" ht="24" thickBot="1">
      <c r="A57" s="11" t="s">
        <v>224</v>
      </c>
      <c r="B57" s="100" t="s">
        <v>222</v>
      </c>
      <c r="C57" s="101" t="s">
        <v>223</v>
      </c>
      <c r="D57" s="102" t="s">
        <v>219</v>
      </c>
      <c r="E57" s="103">
        <v>19600</v>
      </c>
      <c r="F57" s="105" t="s">
        <v>220</v>
      </c>
      <c r="G57" s="79"/>
    </row>
    <row r="58" spans="1:7" s="1" customFormat="1">
      <c r="A58" s="27"/>
      <c r="B58" s="45"/>
      <c r="C58" s="46"/>
      <c r="D58" s="47" t="s">
        <v>144</v>
      </c>
      <c r="E58" s="48">
        <v>1213229</v>
      </c>
      <c r="F58" s="46"/>
      <c r="G58" s="76"/>
    </row>
    <row r="59" spans="1:7" s="1" customFormat="1">
      <c r="A59" s="23"/>
      <c r="B59" s="24" t="s">
        <v>135</v>
      </c>
      <c r="C59" s="32"/>
      <c r="D59" s="33"/>
      <c r="E59" s="49"/>
      <c r="F59" s="35"/>
      <c r="G59" s="36"/>
    </row>
    <row r="60" spans="1:7">
      <c r="A60" s="11" t="s">
        <v>169</v>
      </c>
      <c r="B60" s="77" t="s">
        <v>95</v>
      </c>
      <c r="C60" s="65" t="s">
        <v>96</v>
      </c>
      <c r="D60" s="77" t="s">
        <v>97</v>
      </c>
      <c r="E60" s="50">
        <v>9200</v>
      </c>
      <c r="F60" s="71"/>
      <c r="G60" s="80"/>
    </row>
    <row r="61" spans="1:7" ht="22.5">
      <c r="A61" s="11" t="s">
        <v>170</v>
      </c>
      <c r="B61" s="77" t="s">
        <v>95</v>
      </c>
      <c r="C61" s="65" t="s">
        <v>98</v>
      </c>
      <c r="D61" s="77" t="s">
        <v>99</v>
      </c>
      <c r="E61" s="50">
        <v>5040</v>
      </c>
      <c r="F61" s="71"/>
      <c r="G61" s="80"/>
    </row>
    <row r="62" spans="1:7">
      <c r="A62" s="11" t="s">
        <v>171</v>
      </c>
      <c r="B62" s="77" t="s">
        <v>95</v>
      </c>
      <c r="C62" s="65" t="s">
        <v>100</v>
      </c>
      <c r="D62" s="77" t="s">
        <v>101</v>
      </c>
      <c r="E62" s="50">
        <v>19000</v>
      </c>
      <c r="F62" s="86"/>
      <c r="G62" s="80"/>
    </row>
    <row r="63" spans="1:7">
      <c r="A63" s="11" t="s">
        <v>172</v>
      </c>
      <c r="B63" s="77" t="s">
        <v>95</v>
      </c>
      <c r="C63" s="65" t="s">
        <v>102</v>
      </c>
      <c r="D63" s="77" t="s">
        <v>103</v>
      </c>
      <c r="E63" s="50">
        <v>6000</v>
      </c>
      <c r="F63" s="86"/>
      <c r="G63" s="80"/>
    </row>
    <row r="64" spans="1:7" ht="22.5">
      <c r="A64" s="18" t="s">
        <v>173</v>
      </c>
      <c r="B64" s="77" t="s">
        <v>95</v>
      </c>
      <c r="C64" s="65" t="s">
        <v>104</v>
      </c>
      <c r="D64" s="77" t="s">
        <v>105</v>
      </c>
      <c r="E64" s="50">
        <v>5000</v>
      </c>
      <c r="F64" s="71" t="s">
        <v>106</v>
      </c>
      <c r="G64" s="52"/>
    </row>
    <row r="65" spans="1:7" ht="45">
      <c r="A65" s="18" t="s">
        <v>174</v>
      </c>
      <c r="B65" s="77" t="s">
        <v>95</v>
      </c>
      <c r="C65" s="65" t="s">
        <v>107</v>
      </c>
      <c r="D65" s="77" t="s">
        <v>108</v>
      </c>
      <c r="E65" s="50">
        <v>32460</v>
      </c>
      <c r="F65" s="71" t="s">
        <v>106</v>
      </c>
      <c r="G65" s="52"/>
    </row>
    <row r="66" spans="1:7" ht="22.5">
      <c r="A66" s="18" t="s">
        <v>175</v>
      </c>
      <c r="B66" s="77" t="s">
        <v>95</v>
      </c>
      <c r="C66" s="65" t="s">
        <v>109</v>
      </c>
      <c r="D66" s="87" t="s">
        <v>110</v>
      </c>
      <c r="E66" s="50">
        <v>21000</v>
      </c>
      <c r="F66" s="71" t="s">
        <v>106</v>
      </c>
      <c r="G66" s="52"/>
    </row>
    <row r="67" spans="1:7" ht="22.5">
      <c r="A67" s="18" t="s">
        <v>176</v>
      </c>
      <c r="B67" s="77" t="s">
        <v>95</v>
      </c>
      <c r="C67" s="65" t="s">
        <v>111</v>
      </c>
      <c r="D67" s="87" t="s">
        <v>112</v>
      </c>
      <c r="E67" s="50">
        <v>12000</v>
      </c>
      <c r="F67" s="71" t="s">
        <v>113</v>
      </c>
      <c r="G67" s="52"/>
    </row>
    <row r="68" spans="1:7" ht="22.5">
      <c r="A68" s="18" t="s">
        <v>177</v>
      </c>
      <c r="B68" s="77" t="s">
        <v>95</v>
      </c>
      <c r="C68" s="65" t="s">
        <v>114</v>
      </c>
      <c r="D68" s="87" t="s">
        <v>115</v>
      </c>
      <c r="E68" s="50">
        <v>27996</v>
      </c>
      <c r="F68" s="71" t="s">
        <v>113</v>
      </c>
      <c r="G68" s="81"/>
    </row>
    <row r="69" spans="1:7" ht="22.5">
      <c r="A69" s="18" t="s">
        <v>178</v>
      </c>
      <c r="B69" s="77" t="s">
        <v>95</v>
      </c>
      <c r="C69" s="65" t="s">
        <v>116</v>
      </c>
      <c r="D69" s="87" t="s">
        <v>117</v>
      </c>
      <c r="E69" s="50">
        <v>9000</v>
      </c>
      <c r="F69" s="71" t="s">
        <v>113</v>
      </c>
      <c r="G69" s="52"/>
    </row>
    <row r="70" spans="1:7" ht="22.5">
      <c r="A70" s="18" t="s">
        <v>179</v>
      </c>
      <c r="B70" s="77" t="s">
        <v>95</v>
      </c>
      <c r="C70" s="65" t="s">
        <v>118</v>
      </c>
      <c r="D70" s="87" t="s">
        <v>119</v>
      </c>
      <c r="E70" s="50">
        <v>7500</v>
      </c>
      <c r="F70" s="71" t="s">
        <v>113</v>
      </c>
      <c r="G70" s="52"/>
    </row>
    <row r="71" spans="1:7" ht="22.5">
      <c r="A71" s="18" t="s">
        <v>165</v>
      </c>
      <c r="B71" s="77" t="s">
        <v>95</v>
      </c>
      <c r="C71" s="65" t="s">
        <v>120</v>
      </c>
      <c r="D71" s="87" t="s">
        <v>121</v>
      </c>
      <c r="E71" s="50">
        <v>5600</v>
      </c>
      <c r="F71" s="71" t="s">
        <v>113</v>
      </c>
      <c r="G71" s="52"/>
    </row>
    <row r="72" spans="1:7">
      <c r="A72" s="18" t="s">
        <v>166</v>
      </c>
      <c r="B72" s="77" t="s">
        <v>95</v>
      </c>
      <c r="C72" s="65" t="s">
        <v>122</v>
      </c>
      <c r="D72" s="87" t="s">
        <v>123</v>
      </c>
      <c r="E72" s="50">
        <v>18000</v>
      </c>
      <c r="F72" s="71"/>
      <c r="G72" s="52"/>
    </row>
    <row r="73" spans="1:7" ht="22.5">
      <c r="A73" s="18" t="s">
        <v>167</v>
      </c>
      <c r="B73" s="77" t="s">
        <v>95</v>
      </c>
      <c r="C73" s="65" t="s">
        <v>124</v>
      </c>
      <c r="D73" s="87" t="s">
        <v>125</v>
      </c>
      <c r="E73" s="50">
        <v>5600</v>
      </c>
      <c r="F73" s="71" t="s">
        <v>113</v>
      </c>
      <c r="G73" s="52"/>
    </row>
    <row r="74" spans="1:7" ht="22.5">
      <c r="A74" s="18" t="s">
        <v>168</v>
      </c>
      <c r="B74" s="77" t="s">
        <v>95</v>
      </c>
      <c r="C74" s="65" t="s">
        <v>124</v>
      </c>
      <c r="D74" s="87" t="s">
        <v>126</v>
      </c>
      <c r="E74" s="50">
        <v>6600</v>
      </c>
      <c r="F74" s="71" t="s">
        <v>113</v>
      </c>
      <c r="G74" s="52"/>
    </row>
    <row r="75" spans="1:7" s="1" customFormat="1">
      <c r="A75" s="28"/>
      <c r="B75" s="88"/>
      <c r="C75" s="89"/>
      <c r="D75" s="90" t="s">
        <v>145</v>
      </c>
      <c r="E75" s="91">
        <f>SUM(E60:E74)</f>
        <v>189996</v>
      </c>
      <c r="F75" s="89"/>
      <c r="G75" s="82"/>
    </row>
    <row r="76" spans="1:7" s="1" customFormat="1">
      <c r="A76" s="23"/>
      <c r="B76" s="31" t="s">
        <v>136</v>
      </c>
      <c r="C76" s="32"/>
      <c r="D76" s="33"/>
      <c r="E76" s="49"/>
      <c r="F76" s="35"/>
      <c r="G76" s="83"/>
    </row>
    <row r="77" spans="1:7" ht="45">
      <c r="A77" s="18" t="s">
        <v>180</v>
      </c>
      <c r="B77" s="65" t="s">
        <v>127</v>
      </c>
      <c r="C77" s="65" t="s">
        <v>128</v>
      </c>
      <c r="D77" s="65" t="s">
        <v>129</v>
      </c>
      <c r="E77" s="50">
        <v>5195</v>
      </c>
      <c r="F77" s="51" t="s">
        <v>137</v>
      </c>
      <c r="G77" s="52"/>
    </row>
    <row r="78" spans="1:7" ht="15" customHeight="1">
      <c r="A78" s="18" t="s">
        <v>181</v>
      </c>
      <c r="B78" s="65" t="s">
        <v>130</v>
      </c>
      <c r="C78" s="65" t="s">
        <v>131</v>
      </c>
      <c r="D78" s="65" t="s">
        <v>132</v>
      </c>
      <c r="E78" s="50">
        <v>5640</v>
      </c>
      <c r="F78" s="51" t="s">
        <v>138</v>
      </c>
      <c r="G78" s="52"/>
    </row>
    <row r="79" spans="1:7" ht="15" customHeight="1">
      <c r="A79" s="18" t="s">
        <v>182</v>
      </c>
      <c r="B79" s="2" t="s">
        <v>130</v>
      </c>
      <c r="C79" s="2" t="s">
        <v>139</v>
      </c>
      <c r="D79" s="2" t="s">
        <v>132</v>
      </c>
      <c r="E79" s="53">
        <v>6130</v>
      </c>
      <c r="F79" s="44" t="s">
        <v>138</v>
      </c>
      <c r="G79" s="52"/>
    </row>
    <row r="80" spans="1:7" ht="22.5">
      <c r="A80" s="18" t="s">
        <v>183</v>
      </c>
      <c r="B80" s="2" t="s">
        <v>130</v>
      </c>
      <c r="C80" s="2" t="s">
        <v>140</v>
      </c>
      <c r="D80" s="2" t="s">
        <v>132</v>
      </c>
      <c r="E80" s="53">
        <v>6495</v>
      </c>
      <c r="F80" s="44" t="s">
        <v>138</v>
      </c>
      <c r="G80" s="52"/>
    </row>
    <row r="81" spans="1:7" ht="15" customHeight="1">
      <c r="A81" s="18" t="s">
        <v>184</v>
      </c>
      <c r="B81" s="2" t="s">
        <v>130</v>
      </c>
      <c r="C81" s="2" t="s">
        <v>141</v>
      </c>
      <c r="D81" s="2" t="s">
        <v>132</v>
      </c>
      <c r="E81" s="53">
        <v>15000</v>
      </c>
      <c r="F81" s="44" t="s">
        <v>138</v>
      </c>
      <c r="G81" s="52"/>
    </row>
    <row r="82" spans="1:7" ht="22.5">
      <c r="A82" s="18" t="s">
        <v>185</v>
      </c>
      <c r="B82" s="3" t="s">
        <v>130</v>
      </c>
      <c r="C82" s="2" t="s">
        <v>133</v>
      </c>
      <c r="D82" s="2" t="s">
        <v>142</v>
      </c>
      <c r="E82" s="54">
        <v>6960</v>
      </c>
      <c r="F82" s="44" t="s">
        <v>138</v>
      </c>
      <c r="G82" s="84"/>
    </row>
    <row r="83" spans="1:7" ht="22.5">
      <c r="A83" s="18" t="s">
        <v>186</v>
      </c>
      <c r="B83" s="3" t="s">
        <v>130</v>
      </c>
      <c r="C83" s="2" t="s">
        <v>134</v>
      </c>
      <c r="D83" s="3" t="s">
        <v>143</v>
      </c>
      <c r="E83" s="54">
        <v>19200</v>
      </c>
      <c r="F83" s="44" t="s">
        <v>138</v>
      </c>
      <c r="G83" s="84"/>
    </row>
    <row r="84" spans="1:7" s="1" customFormat="1" ht="33.75">
      <c r="A84" s="18" t="s">
        <v>225</v>
      </c>
      <c r="B84" s="3" t="s">
        <v>127</v>
      </c>
      <c r="C84" s="2" t="s">
        <v>227</v>
      </c>
      <c r="D84" s="3" t="s">
        <v>228</v>
      </c>
      <c r="E84" s="96">
        <v>13000</v>
      </c>
      <c r="F84" s="44" t="s">
        <v>229</v>
      </c>
      <c r="G84" s="84"/>
    </row>
    <row r="85" spans="1:7" s="1" customFormat="1" ht="33.75">
      <c r="A85" s="18" t="s">
        <v>226</v>
      </c>
      <c r="B85" s="3" t="s">
        <v>127</v>
      </c>
      <c r="C85" s="2" t="s">
        <v>230</v>
      </c>
      <c r="D85" s="3" t="s">
        <v>231</v>
      </c>
      <c r="E85" s="96">
        <v>14500</v>
      </c>
      <c r="F85" s="44" t="s">
        <v>232</v>
      </c>
      <c r="G85" s="84"/>
    </row>
    <row r="86" spans="1:7" s="1" customFormat="1">
      <c r="A86" s="28"/>
      <c r="B86" s="55"/>
      <c r="C86" s="56"/>
      <c r="D86" s="57" t="s">
        <v>146</v>
      </c>
      <c r="E86" s="29">
        <f>SUM(E77:E85)</f>
        <v>92120</v>
      </c>
      <c r="F86" s="58"/>
      <c r="G86" s="85"/>
    </row>
    <row r="87" spans="1:7" ht="52.5" customHeight="1">
      <c r="A87" s="28"/>
      <c r="B87" s="55"/>
      <c r="C87" s="72" t="s">
        <v>53</v>
      </c>
      <c r="D87" s="73" t="s">
        <v>12</v>
      </c>
      <c r="E87" s="66">
        <f>SUM(E58+E75+E86)</f>
        <v>1495345</v>
      </c>
      <c r="F87" s="56"/>
      <c r="G87" s="85"/>
    </row>
    <row r="88" spans="1:7" ht="22.5">
      <c r="A88" s="23" t="s">
        <v>55</v>
      </c>
      <c r="B88" s="24" t="s">
        <v>56</v>
      </c>
      <c r="C88" s="63"/>
      <c r="D88" s="25"/>
      <c r="E88" s="34"/>
      <c r="F88" s="35"/>
      <c r="G88" s="83"/>
    </row>
    <row r="89" spans="1:7" ht="90">
      <c r="A89" s="17" t="s">
        <v>57</v>
      </c>
      <c r="B89" s="4" t="s">
        <v>58</v>
      </c>
      <c r="C89" s="2" t="s">
        <v>59</v>
      </c>
      <c r="D89" s="2" t="s">
        <v>60</v>
      </c>
      <c r="E89" s="43">
        <v>20500</v>
      </c>
      <c r="F89" s="44">
        <v>40535</v>
      </c>
      <c r="G89" s="52"/>
    </row>
    <row r="90" spans="1:7" ht="33.75">
      <c r="A90" s="17" t="s">
        <v>61</v>
      </c>
      <c r="B90" s="4" t="s">
        <v>62</v>
      </c>
      <c r="C90" s="4" t="s">
        <v>63</v>
      </c>
      <c r="D90" s="4" t="s">
        <v>64</v>
      </c>
      <c r="E90" s="43">
        <v>33237</v>
      </c>
      <c r="F90" s="59">
        <v>40556</v>
      </c>
      <c r="G90" s="81"/>
    </row>
    <row r="91" spans="1:7" s="1" customFormat="1" ht="45">
      <c r="A91" s="106" t="s">
        <v>233</v>
      </c>
      <c r="B91" s="107" t="s">
        <v>234</v>
      </c>
      <c r="C91" s="107" t="s">
        <v>236</v>
      </c>
      <c r="D91" s="107" t="s">
        <v>235</v>
      </c>
      <c r="E91" s="108">
        <v>18720</v>
      </c>
      <c r="F91" s="109" t="s">
        <v>150</v>
      </c>
      <c r="G91" s="110"/>
    </row>
    <row r="92" spans="1:7" s="1" customFormat="1" ht="33.75">
      <c r="A92" s="106" t="s">
        <v>237</v>
      </c>
      <c r="B92" s="107" t="s">
        <v>127</v>
      </c>
      <c r="C92" s="107" t="s">
        <v>239</v>
      </c>
      <c r="D92" s="107" t="s">
        <v>238</v>
      </c>
      <c r="E92" s="108">
        <v>15853</v>
      </c>
      <c r="F92" s="109"/>
      <c r="G92" s="110"/>
    </row>
    <row r="93" spans="1:7" s="1" customFormat="1" ht="90">
      <c r="A93" s="106" t="s">
        <v>240</v>
      </c>
      <c r="B93" s="107" t="s">
        <v>58</v>
      </c>
      <c r="C93" s="107" t="s">
        <v>242</v>
      </c>
      <c r="D93" s="107" t="s">
        <v>241</v>
      </c>
      <c r="E93" s="108">
        <v>12900</v>
      </c>
      <c r="F93" s="109"/>
      <c r="G93" s="110"/>
    </row>
    <row r="94" spans="1:7" s="1" customFormat="1" ht="22.5">
      <c r="A94" s="106" t="s">
        <v>243</v>
      </c>
      <c r="B94" s="107" t="s">
        <v>244</v>
      </c>
      <c r="C94" s="107" t="s">
        <v>246</v>
      </c>
      <c r="D94" s="107" t="s">
        <v>245</v>
      </c>
      <c r="E94" s="108">
        <v>5200</v>
      </c>
      <c r="F94" s="109"/>
      <c r="G94" s="110"/>
    </row>
    <row r="95" spans="1:7" ht="27.75" thickBot="1">
      <c r="A95" s="30"/>
      <c r="B95" s="60"/>
      <c r="C95" s="75" t="s">
        <v>65</v>
      </c>
      <c r="D95" s="74" t="s">
        <v>12</v>
      </c>
      <c r="E95" s="61">
        <f>SUM(E89:E94)</f>
        <v>106410</v>
      </c>
      <c r="F95" s="60"/>
      <c r="G95" s="62"/>
    </row>
    <row r="96" spans="1:7" ht="15.75" thickTop="1">
      <c r="A96" s="1"/>
      <c r="B96" s="1"/>
      <c r="C96" s="1"/>
      <c r="D96" s="1"/>
      <c r="E96" s="1"/>
      <c r="F96" s="1"/>
      <c r="G96" s="1"/>
    </row>
    <row r="98" spans="1:7" ht="15.75">
      <c r="A98" s="15"/>
      <c r="B98" s="15"/>
      <c r="C98" s="1"/>
      <c r="D98" s="13"/>
      <c r="E98" s="13"/>
      <c r="F98" s="1"/>
      <c r="G98" s="1"/>
    </row>
    <row r="99" spans="1:7" ht="15.75">
      <c r="A99" s="13"/>
      <c r="B99" s="13"/>
      <c r="C99" s="13"/>
      <c r="D99" s="13"/>
      <c r="E99" s="13"/>
      <c r="F99" s="1"/>
      <c r="G99" s="1"/>
    </row>
    <row r="100" spans="1:7" ht="15.75">
      <c r="A100" s="13"/>
      <c r="B100" s="13"/>
      <c r="C100" s="13"/>
      <c r="D100" s="13"/>
      <c r="E100" s="13"/>
      <c r="F100" s="1"/>
      <c r="G100" s="1"/>
    </row>
    <row r="101" spans="1:7" ht="15.75">
      <c r="A101" s="13"/>
      <c r="B101" s="13"/>
      <c r="C101" s="13"/>
      <c r="D101" s="13"/>
      <c r="E101" s="13"/>
      <c r="F101" s="1"/>
    </row>
    <row r="102" spans="1:7" ht="15.75">
      <c r="A102" s="13"/>
      <c r="B102" s="13"/>
      <c r="C102" s="13"/>
      <c r="D102" s="1"/>
      <c r="E102" s="13"/>
      <c r="F102" s="1"/>
    </row>
    <row r="103" spans="1:7" ht="15.75">
      <c r="A103" s="13"/>
      <c r="B103" s="13"/>
      <c r="C103" s="13"/>
      <c r="D103" s="1"/>
      <c r="E103" s="1"/>
      <c r="F103" s="14"/>
    </row>
    <row r="104" spans="1:7" ht="15.75">
      <c r="A104" s="13"/>
      <c r="B104" s="13"/>
      <c r="C104" s="13"/>
      <c r="D104" s="1"/>
      <c r="E104" s="1"/>
      <c r="F104" s="14"/>
    </row>
    <row r="105" spans="1:7" ht="15.75">
      <c r="A105" s="13"/>
      <c r="B105" s="13"/>
      <c r="C105" s="13"/>
      <c r="D105" s="1"/>
      <c r="E105" s="1"/>
      <c r="F105" s="14"/>
    </row>
    <row r="106" spans="1:7" ht="15.75">
      <c r="A106" s="13"/>
      <c r="B106" s="13"/>
      <c r="C106" s="13"/>
      <c r="D106" s="1"/>
      <c r="E106" s="1"/>
      <c r="F106" s="14"/>
    </row>
  </sheetData>
  <mergeCells count="2">
    <mergeCell ref="A1:G1"/>
    <mergeCell ref="A3:G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2011-05-09T07:03:25Z</cp:lastPrinted>
  <dcterms:created xsi:type="dcterms:W3CDTF">2011-03-03T14:33:39Z</dcterms:created>
  <dcterms:modified xsi:type="dcterms:W3CDTF">2011-05-10T09:29:29Z</dcterms:modified>
</cp:coreProperties>
</file>