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2"/>
  </bookViews>
  <sheets>
    <sheet name="Önkormányzati Hivatal 2007." sheetId="1" r:id="rId1"/>
    <sheet name="Önkormányzati Hivatal 2008." sheetId="2" r:id="rId2"/>
    <sheet name="Intézmények 2008." sheetId="3" r:id="rId3"/>
  </sheets>
  <definedNames>
    <definedName name="_xlnm._FilterDatabase" localSheetId="1" hidden="1">'Önkormányzati Hivatal 2008.'!$A$2:$F$95</definedName>
    <definedName name="_xlnm.Print_Titles" localSheetId="1">'Önkormányzati Hivatal 2008.'!$1:$2</definedName>
    <definedName name="_xlnm.Print_Area" localSheetId="1">'Önkormányzati Hivatal 2008.'!$A$1:$E$79</definedName>
  </definedNames>
  <calcPr fullCalcOnLoad="1"/>
</workbook>
</file>

<file path=xl/sharedStrings.xml><?xml version="1.0" encoding="utf-8"?>
<sst xmlns="http://schemas.openxmlformats.org/spreadsheetml/2006/main" count="510" uniqueCount="257">
  <si>
    <t>Sorszám</t>
  </si>
  <si>
    <t xml:space="preserve">Támogatott </t>
  </si>
  <si>
    <t>Szerződés dátuma</t>
  </si>
  <si>
    <t>Támogatási összeg</t>
  </si>
  <si>
    <t>1.</t>
  </si>
  <si>
    <t>Román Ortodox Püspökség</t>
  </si>
  <si>
    <t>2007. Május 16.</t>
  </si>
  <si>
    <t>2.</t>
  </si>
  <si>
    <t>Evangélikus Egyház Kelet-Békési Egyházmegye</t>
  </si>
  <si>
    <t>2007. Május 21.</t>
  </si>
  <si>
    <t>3.</t>
  </si>
  <si>
    <t>Római Katolikus Plébánia</t>
  </si>
  <si>
    <t>4.</t>
  </si>
  <si>
    <t>5.</t>
  </si>
  <si>
    <t>6.</t>
  </si>
  <si>
    <t>7.</t>
  </si>
  <si>
    <t>Evangélikus Egyház Nyugat-Békési Egyházmegye</t>
  </si>
  <si>
    <t>8.</t>
  </si>
  <si>
    <t>Unitárius Egyházközösség</t>
  </si>
  <si>
    <t>9.</t>
  </si>
  <si>
    <t>Református Egyház</t>
  </si>
  <si>
    <t>10.</t>
  </si>
  <si>
    <t>Körösvidéki Baptista Egyházkerület</t>
  </si>
  <si>
    <t>2007. Május 24.</t>
  </si>
  <si>
    <t>11.</t>
  </si>
  <si>
    <t>Baptista Gyülekezet</t>
  </si>
  <si>
    <t>2007.Május 21.</t>
  </si>
  <si>
    <t>12.</t>
  </si>
  <si>
    <t>13.</t>
  </si>
  <si>
    <t>14.</t>
  </si>
  <si>
    <t>15.</t>
  </si>
  <si>
    <t>16.</t>
  </si>
  <si>
    <t>17.</t>
  </si>
  <si>
    <t>18.</t>
  </si>
  <si>
    <t>19.</t>
  </si>
  <si>
    <t>Református Egyházmegye</t>
  </si>
  <si>
    <t>20.</t>
  </si>
  <si>
    <t>21.</t>
  </si>
  <si>
    <t>22.</t>
  </si>
  <si>
    <t>Római Katolikus Egyházközség, Csanádapáca</t>
  </si>
  <si>
    <t>23.</t>
  </si>
  <si>
    <t>Római Katolikus Egyházközség, Gyula</t>
  </si>
  <si>
    <t>24.</t>
  </si>
  <si>
    <t>25.</t>
  </si>
  <si>
    <t>26.</t>
  </si>
  <si>
    <t>27.</t>
  </si>
  <si>
    <t>28.</t>
  </si>
  <si>
    <t>29.</t>
  </si>
  <si>
    <t>30.</t>
  </si>
  <si>
    <t>Csabai Atléták Sportegyesület</t>
  </si>
  <si>
    <t>2007. Június 15.</t>
  </si>
  <si>
    <t>31.</t>
  </si>
  <si>
    <t>Békéscsabai Atlétikai Club</t>
  </si>
  <si>
    <t>Békéscsabai Atlétikai Club (Márta T.)</t>
  </si>
  <si>
    <t>Békéscsabai Atlétikai Club (Márton A.)</t>
  </si>
  <si>
    <t>Hungarotel Torna Club Békéscsaba (Korcsmáros E.)</t>
  </si>
  <si>
    <t>Hungarotel Torna Club Békéscsaba (Böczögő D. )</t>
  </si>
  <si>
    <t>Hungarotel Torna Club Békéscsaba (Kékhegyi A.)</t>
  </si>
  <si>
    <t>Hungarotel Torna Club Békéscsaba (Kékhegyi Sz.)</t>
  </si>
  <si>
    <t>Csabai Atléták Sportegyesület (Máté K.)</t>
  </si>
  <si>
    <t>Csabai Atléták Sportegyesület (Máté G.)</t>
  </si>
  <si>
    <t xml:space="preserve">Békéscsabai Előre Súlyemelő Club </t>
  </si>
  <si>
    <t>Orosházi Spartacus Bírkózó Klub</t>
  </si>
  <si>
    <t>Békés Megyei Kano Judo SE</t>
  </si>
  <si>
    <t>Békés Airport Kft.</t>
  </si>
  <si>
    <t>2007. Április 27.</t>
  </si>
  <si>
    <t>"Szarvasért" Kiemelten Közhasznú Alapítvány</t>
  </si>
  <si>
    <t>2008. Január 28.</t>
  </si>
  <si>
    <t>Békés Megyei Múzeumok Igazgatósága</t>
  </si>
  <si>
    <t>2007. December 3.</t>
  </si>
  <si>
    <t>Fiatal Színházművészetért Alapítvány</t>
  </si>
  <si>
    <t>2007. Október 9.</t>
  </si>
  <si>
    <t>Csorvás Város Önkormányzata</t>
  </si>
  <si>
    <t>2007. Augusztus 7.</t>
  </si>
  <si>
    <t>Pro Minoritate Alapítvány</t>
  </si>
  <si>
    <t>2007. Július 12.</t>
  </si>
  <si>
    <t>"Regös" Ifjúsági és Közművelődési Egyesület</t>
  </si>
  <si>
    <t>2007. Július 16.</t>
  </si>
  <si>
    <t>IBSEN Kht.</t>
  </si>
  <si>
    <t>2007.  Július 11.</t>
  </si>
  <si>
    <t>32.</t>
  </si>
  <si>
    <t>Erkel Ferenc Általános Művelődési Központ</t>
  </si>
  <si>
    <t>33.</t>
  </si>
  <si>
    <t>Mezőkovácsháza Város Önkormányzata</t>
  </si>
  <si>
    <t>2007. Július 10.</t>
  </si>
  <si>
    <t>34.</t>
  </si>
  <si>
    <t>Gyulai Várszínház</t>
  </si>
  <si>
    <t>2007. Július 6.</t>
  </si>
  <si>
    <t>35.</t>
  </si>
  <si>
    <t>2007. Június 5.</t>
  </si>
  <si>
    <t>36.</t>
  </si>
  <si>
    <t>Fogyatékkal Élők Békés Megyei Sportszövetsége</t>
  </si>
  <si>
    <t>2007. Május 30.</t>
  </si>
  <si>
    <t>37.</t>
  </si>
  <si>
    <t>Orosháza Város Önkormányzata</t>
  </si>
  <si>
    <t>2007. Május 2.</t>
  </si>
  <si>
    <t>38.</t>
  </si>
  <si>
    <t>Békés Város Önkormányzata</t>
  </si>
  <si>
    <t>39.</t>
  </si>
  <si>
    <t>Szarvas Város Önkormányzata</t>
  </si>
  <si>
    <t>40.</t>
  </si>
  <si>
    <t>Békés Városi Művelődési Központ</t>
  </si>
  <si>
    <t>41.</t>
  </si>
  <si>
    <t>Békés Megye Közoktatási Közalapítványa</t>
  </si>
  <si>
    <t>42.</t>
  </si>
  <si>
    <t>43.</t>
  </si>
  <si>
    <t>44.</t>
  </si>
  <si>
    <t>Békés Megyei Gyermek és Ifjúsági Közalapítvány</t>
  </si>
  <si>
    <t>2007. Május 7.</t>
  </si>
  <si>
    <t>45.</t>
  </si>
  <si>
    <t>Dr. Baly Hermina Mentálhigéniás Alapítvány</t>
  </si>
  <si>
    <t>46.</t>
  </si>
  <si>
    <t>Békés Megye Szociális Közalapítványa</t>
  </si>
  <si>
    <t>2007. Február 23.</t>
  </si>
  <si>
    <t>47.</t>
  </si>
  <si>
    <t>Helyben</t>
  </si>
  <si>
    <t>2007. Február 7.</t>
  </si>
  <si>
    <t>48.</t>
  </si>
  <si>
    <t>Filharmónia Kelet-Magyarország Koncertszervező és Rendező Kht.</t>
  </si>
  <si>
    <t>2007. Március 6.</t>
  </si>
  <si>
    <t>49.</t>
  </si>
  <si>
    <t>Turisztikai Hivatal</t>
  </si>
  <si>
    <t>2007. Március 28.</t>
  </si>
  <si>
    <t>50.</t>
  </si>
  <si>
    <t>Thermal Idegenforgalmi Közalapítvány</t>
  </si>
  <si>
    <t>51.</t>
  </si>
  <si>
    <t>52.</t>
  </si>
  <si>
    <t>Békési Fiatalokért Egyesület</t>
  </si>
  <si>
    <t>"Sarkadkeresztúri Általános Iskolásokért" Alapítvány</t>
  </si>
  <si>
    <t>Családért Alapítvány</t>
  </si>
  <si>
    <t>Doboz Sportjáért Közalapítvány</t>
  </si>
  <si>
    <t>Speedway Club</t>
  </si>
  <si>
    <t>Szűcs Liliána Veronika versenytáncos</t>
  </si>
  <si>
    <t>Torna Club Békéscsaba</t>
  </si>
  <si>
    <t>Unitárius Egyház</t>
  </si>
  <si>
    <t>Román Ortodox Egyházmegye</t>
  </si>
  <si>
    <t>Római Katolikus Egyházközség Gádorosi Plébánia</t>
  </si>
  <si>
    <t>Római Katolikus Egyházközség Békéssámsoni Plébánia</t>
  </si>
  <si>
    <t>SZIME Békés Megyei Tagozata</t>
  </si>
  <si>
    <t>Békés Megyei Diáksport Tanács</t>
  </si>
  <si>
    <t>Lőkösháza Önkormányzata</t>
  </si>
  <si>
    <t>Magyar Speciális Olimpiai Szövetség</t>
  </si>
  <si>
    <t>Békés Megyei Népművészeti Egyesület</t>
  </si>
  <si>
    <t>Békés Megyei Mozgásszervi Rehabilitációért Közhasznú Alapítvány</t>
  </si>
  <si>
    <t>Békési Kézilabda Kft.</t>
  </si>
  <si>
    <t>Vésztői Sportegyesület</t>
  </si>
  <si>
    <t xml:space="preserve">Szerb Általános Iskola és Óvoda </t>
  </si>
  <si>
    <t>tűzkár helyreállítása</t>
  </si>
  <si>
    <t>Békési Torna Egylet Sakk Szakosztálya</t>
  </si>
  <si>
    <t>hangár, parkoló és útépítés, vízellátás, szennyvízelvezetés</t>
  </si>
  <si>
    <t>Vandháti Diáksport</t>
  </si>
  <si>
    <t>Esély Sportegyesület</t>
  </si>
  <si>
    <t>Békéscsabai Előre Súlyemelő Club</t>
  </si>
  <si>
    <t>Tarhosi Diáksport</t>
  </si>
  <si>
    <t>Gyulai Kutyás Agility Szabadidősport Klub</t>
  </si>
  <si>
    <t>Remonda Szabadidős, Lovas és Sportegyesület</t>
  </si>
  <si>
    <t>Ifjúsági Ház és Általános Társaskör</t>
  </si>
  <si>
    <t>Scherzo</t>
  </si>
  <si>
    <t>Mikulásfesztivál</t>
  </si>
  <si>
    <t>Vésztői Református Egyházközség</t>
  </si>
  <si>
    <t>13. nemzetközi népművészeti keresztény ifjúsági tábor</t>
  </si>
  <si>
    <t>nincs aláírt szerződés!!!!</t>
  </si>
  <si>
    <t>pekingi olimpiai felkészülés</t>
  </si>
  <si>
    <t xml:space="preserve">Torna Club Békéscsaba - Döcögő Dorina </t>
  </si>
  <si>
    <t>Orosházi Spartacus Bírkózó Klub - Kiss Gergely</t>
  </si>
  <si>
    <t>Csabai Atléták Sportegyesület - Máté Gábor</t>
  </si>
  <si>
    <t>pótbefizetés</t>
  </si>
  <si>
    <t>fogyatékkal élők sportja</t>
  </si>
  <si>
    <t>rendezvény szervezés</t>
  </si>
  <si>
    <t>köztéri szobor állítása</t>
  </si>
  <si>
    <t>Kárpátaljai Magyar Főiskoláért Alapítvány</t>
  </si>
  <si>
    <t>Szügyi Dániel Református Általános Iskola</t>
  </si>
  <si>
    <t>Tatárjárás című kiállítás látogatása</t>
  </si>
  <si>
    <t>Lőkösházi Álatlános Iskola</t>
  </si>
  <si>
    <t>Mezőgyán Önkormányzata</t>
  </si>
  <si>
    <t>Arany János Általános Iskola Geszt</t>
  </si>
  <si>
    <t>Némann Valéria Általános Iskola Gádoros</t>
  </si>
  <si>
    <t xml:space="preserve">Péter András Gimnázium és Szigeti Endre Szakképző Iskola  </t>
  </si>
  <si>
    <t>Gyulai Alapfokú Közoktatási Intézmény</t>
  </si>
  <si>
    <t>Hunyadi János Általános Iskola Békésszentandrás</t>
  </si>
  <si>
    <t>Márki Sándor Általános Iskola Kétegyháza</t>
  </si>
  <si>
    <t xml:space="preserve">Szent István Katolikus Óvoda és Általános Iskola Kétsoprony </t>
  </si>
  <si>
    <t>Újkígyósi Polgármesteri Hivatal</t>
  </si>
  <si>
    <t xml:space="preserve"> </t>
  </si>
  <si>
    <t xml:space="preserve">  </t>
  </si>
  <si>
    <t>Magyarbánhegyesi Viziközmű-társulat</t>
  </si>
  <si>
    <t>Mezkovácsháza Város Önkormányzata</t>
  </si>
  <si>
    <t>Általános Művelődési Központ Dévaványa</t>
  </si>
  <si>
    <t>Méhkerék Községi Önkormányzat</t>
  </si>
  <si>
    <t>Békéssámson Községi Általános Iskola</t>
  </si>
  <si>
    <t>Dobozi Általános Iskola</t>
  </si>
  <si>
    <t>Táncsics Mihály Gimnázium</t>
  </si>
  <si>
    <t>Erzsébethelyi Általános Iskola</t>
  </si>
  <si>
    <t>Köröstarcsa Község Önkormányzata Általános Iskola</t>
  </si>
  <si>
    <t>Mezőberényi Football Club</t>
  </si>
  <si>
    <t>Támogatott szervezet neve</t>
  </si>
  <si>
    <t xml:space="preserve">Támogatás </t>
  </si>
  <si>
    <t>összege (Ft)</t>
  </si>
  <si>
    <t>célja</t>
  </si>
  <si>
    <t>megvalósulásának helye</t>
  </si>
  <si>
    <t>az alapító okiratban foglalt működési cél 2008. évi fenntartása</t>
  </si>
  <si>
    <t>a támogatott működési területén, szokásos tevékenysége által</t>
  </si>
  <si>
    <t xml:space="preserve">Szarvas </t>
  </si>
  <si>
    <t>utazási költség átvállalása</t>
  </si>
  <si>
    <t xml:space="preserve"> támogatott alapító okirata szerinti üzleti tevékenység</t>
  </si>
  <si>
    <t>reptér beruházás</t>
  </si>
  <si>
    <t xml:space="preserve"> támogatott alapító okirata szerinti tevékenység</t>
  </si>
  <si>
    <t>Békéscsaba</t>
  </si>
  <si>
    <t>az olimpiai felkészüléssel kapcsolatos rendkívüli kiadások</t>
  </si>
  <si>
    <t>"A" osztályos táncverseny rendezése</t>
  </si>
  <si>
    <t>Ifjúságiház</t>
  </si>
  <si>
    <t>speciális olimpiára való felkészülés</t>
  </si>
  <si>
    <t>bekötő út építése</t>
  </si>
  <si>
    <t>Mezőkovácsháza</t>
  </si>
  <si>
    <t>II.Rákóczi Ferenc Főiskola tetőszerkezet és csatorna felújítás</t>
  </si>
  <si>
    <t>Beregszász</t>
  </si>
  <si>
    <t>Battonya</t>
  </si>
  <si>
    <t>salakmotors EB rendezés</t>
  </si>
  <si>
    <t>Gyula</t>
  </si>
  <si>
    <t xml:space="preserve">"Hunyadi Mátyás Budára érkezik" című festmény </t>
  </si>
  <si>
    <t>Lőkösháza</t>
  </si>
  <si>
    <t xml:space="preserve">érdekeltségi hozzájárulás </t>
  </si>
  <si>
    <t>Magyarbánhegyes</t>
  </si>
  <si>
    <t>az egyház tevékenységeinek 2008. évi fenntartása</t>
  </si>
  <si>
    <t>a Moszkvai Patriarchátus Ortodox Kórusa kocertjének szervezése</t>
  </si>
  <si>
    <t>Vésztő</t>
  </si>
  <si>
    <t>Békés Megyéért Vállalkozásfejlesztési Alapítvány</t>
  </si>
  <si>
    <t>redkívüli turisztikai, marketing és egyéb szakértői feladatok ellátása</t>
  </si>
  <si>
    <t>az alapítvány működési területén</t>
  </si>
  <si>
    <t>Országos Diákolimpia döntőinek rendezése</t>
  </si>
  <si>
    <t>Békés megyei települések</t>
  </si>
  <si>
    <t>Junior Standard VB</t>
  </si>
  <si>
    <t>Spanyolország</t>
  </si>
  <si>
    <t>szociális szolgáltatók körében végzett kutatás</t>
  </si>
  <si>
    <t>XI. Nemzetközi Supermaraton Futóverseny megrendezése</t>
  </si>
  <si>
    <t>Békéscsaba - Arad</t>
  </si>
  <si>
    <t>XI. Országos Textiles Konferencia rendezés</t>
  </si>
  <si>
    <t>Békéscsabai Asztalitenisz Sportegyesület</t>
  </si>
  <si>
    <t>Körös-völgyi Szimfónikus Zenekar Kulturális Közhasznú Egyesület</t>
  </si>
  <si>
    <t>Megvalósulás helye</t>
  </si>
  <si>
    <t>Kedvezményezett neve</t>
  </si>
  <si>
    <t>Támogatás célja</t>
  </si>
  <si>
    <t>Támogatás összege</t>
  </si>
  <si>
    <t>Pénzeszköz átadás ideje</t>
  </si>
  <si>
    <t>Támogatási program megvalósítási helye</t>
  </si>
  <si>
    <t>Nyújtsd Segítő Kezed Alapítvány</t>
  </si>
  <si>
    <t>Szociális foglalkoztatás</t>
  </si>
  <si>
    <t>2008.09.01 - 2008.12.31</t>
  </si>
  <si>
    <t>Békés Megyei Szociális és Gyermekvédelmi Központ, Békéscsaba</t>
  </si>
  <si>
    <t>Békési Református Egyházmegye</t>
  </si>
  <si>
    <t>Kórházi lelkészi szolgálat fenntartása</t>
  </si>
  <si>
    <t>2008. 10. hó</t>
  </si>
  <si>
    <t>Pándy Kálmán Megyei Kórház, Gyula</t>
  </si>
  <si>
    <t>EDDSZ</t>
  </si>
  <si>
    <t>Szakszervezeti támogatás</t>
  </si>
  <si>
    <t>2008.01.01-2008.12.31</t>
  </si>
  <si>
    <t>Békés Megyei Önkormányzat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</si>
</sst>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General&quot;nap&quot;"/>
    <numFmt numFmtId="167" formatCode="General&quot; nap&quot;"/>
    <numFmt numFmtId="168" formatCode="#,##0\ _F_t"/>
    <numFmt numFmtId="169" formatCode="[$-40E]yyyy\.\ mmmm\ d\."/>
    <numFmt numFmtId="170" formatCode="[$-40E]yyyy/\ mmmm\ d\.;@"/>
    <numFmt numFmtId="171" formatCode="_-* #,##0\ &quot;Ft&quot;_-;\-* #,##0\ &quot;Ft&quot;_-;_-* &quot;-&quot;??\ &quot;Ft&quot;_-;_-@_-"/>
  </numFmts>
  <fonts count="7">
    <font>
      <sz val="10"/>
      <name val="Arial CE"/>
      <family val="0"/>
    </font>
    <font>
      <sz val="8"/>
      <name val="Tahoma"/>
      <family val="2"/>
    </font>
    <font>
      <sz val="8"/>
      <name val="Arial CE"/>
      <family val="2"/>
    </font>
    <font>
      <sz val="10"/>
      <color indexed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0" xfId="0" applyNumberForma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71" fontId="0" fillId="0" borderId="1" xfId="17" applyNumberFormat="1" applyBorder="1" applyAlignment="1">
      <alignment horizontal="center" wrapText="1"/>
    </xf>
    <xf numFmtId="171" fontId="0" fillId="0" borderId="7" xfId="17" applyNumberFormat="1" applyBorder="1" applyAlignment="1">
      <alignment horizontal="center" wrapText="1"/>
    </xf>
    <xf numFmtId="0" fontId="0" fillId="0" borderId="5" xfId="0" applyBorder="1" applyAlignment="1">
      <alignment/>
    </xf>
    <xf numFmtId="167" fontId="0" fillId="0" borderId="4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4" sqref="B4"/>
    </sheetView>
  </sheetViews>
  <sheetFormatPr defaultColWidth="9.00390625" defaultRowHeight="12.75"/>
  <cols>
    <col min="1" max="1" width="10.625" style="0" customWidth="1"/>
    <col min="2" max="2" width="38.625" style="0" customWidth="1"/>
    <col min="3" max="3" width="23.75390625" style="42" customWidth="1"/>
    <col min="4" max="4" width="23.625" style="7" customWidth="1"/>
    <col min="5" max="5" width="28.625" style="2" customWidth="1"/>
  </cols>
  <sheetData>
    <row r="1" spans="1:5" s="14" customFormat="1" ht="26.25" customHeight="1" thickTop="1">
      <c r="A1" s="70" t="s">
        <v>0</v>
      </c>
      <c r="B1" s="71" t="s">
        <v>1</v>
      </c>
      <c r="C1" s="72" t="s">
        <v>3</v>
      </c>
      <c r="D1" s="71" t="s">
        <v>2</v>
      </c>
      <c r="E1" s="73" t="s">
        <v>239</v>
      </c>
    </row>
    <row r="2" spans="1:5" ht="12.75">
      <c r="A2" s="63"/>
      <c r="B2" s="3"/>
      <c r="C2" s="27"/>
      <c r="D2" s="40"/>
      <c r="E2" s="64"/>
    </row>
    <row r="3" spans="1:5" ht="38.25">
      <c r="A3" s="65" t="s">
        <v>4</v>
      </c>
      <c r="B3" s="3" t="s">
        <v>5</v>
      </c>
      <c r="C3" s="27">
        <v>738000</v>
      </c>
      <c r="D3" s="40" t="s">
        <v>6</v>
      </c>
      <c r="E3" s="49" t="s">
        <v>201</v>
      </c>
    </row>
    <row r="4" spans="1:5" ht="38.25">
      <c r="A4" s="63" t="s">
        <v>7</v>
      </c>
      <c r="B4" s="4" t="s">
        <v>8</v>
      </c>
      <c r="C4" s="41">
        <v>797500</v>
      </c>
      <c r="D4" s="40" t="s">
        <v>9</v>
      </c>
      <c r="E4" s="49" t="s">
        <v>201</v>
      </c>
    </row>
    <row r="5" spans="1:5" ht="38.25">
      <c r="A5" s="63" t="s">
        <v>10</v>
      </c>
      <c r="B5" s="3" t="s">
        <v>11</v>
      </c>
      <c r="C5" s="27">
        <v>400000</v>
      </c>
      <c r="D5" s="40" t="s">
        <v>9</v>
      </c>
      <c r="E5" s="49" t="s">
        <v>201</v>
      </c>
    </row>
    <row r="6" spans="1:5" ht="38.25">
      <c r="A6" s="63" t="s">
        <v>12</v>
      </c>
      <c r="B6" s="4" t="s">
        <v>39</v>
      </c>
      <c r="C6" s="27">
        <v>795000</v>
      </c>
      <c r="D6" s="40" t="s">
        <v>9</v>
      </c>
      <c r="E6" s="49" t="s">
        <v>201</v>
      </c>
    </row>
    <row r="7" spans="1:5" ht="38.25">
      <c r="A7" s="63" t="s">
        <v>13</v>
      </c>
      <c r="B7" s="4" t="s">
        <v>41</v>
      </c>
      <c r="C7" s="27">
        <v>400000</v>
      </c>
      <c r="D7" s="40" t="s">
        <v>9</v>
      </c>
      <c r="E7" s="49" t="s">
        <v>201</v>
      </c>
    </row>
    <row r="8" spans="1:5" ht="38.25">
      <c r="A8" s="63" t="s">
        <v>14</v>
      </c>
      <c r="B8" s="4" t="s">
        <v>8</v>
      </c>
      <c r="C8" s="41">
        <v>797500</v>
      </c>
      <c r="D8" s="40" t="s">
        <v>9</v>
      </c>
      <c r="E8" s="49" t="s">
        <v>201</v>
      </c>
    </row>
    <row r="9" spans="1:5" ht="38.25">
      <c r="A9" s="63" t="s">
        <v>15</v>
      </c>
      <c r="B9" s="4" t="s">
        <v>16</v>
      </c>
      <c r="C9" s="41">
        <v>797500</v>
      </c>
      <c r="D9" s="40" t="s">
        <v>9</v>
      </c>
      <c r="E9" s="49" t="s">
        <v>201</v>
      </c>
    </row>
    <row r="10" spans="1:5" ht="38.25">
      <c r="A10" s="63" t="s">
        <v>17</v>
      </c>
      <c r="B10" s="4" t="s">
        <v>18</v>
      </c>
      <c r="C10" s="27">
        <v>738000</v>
      </c>
      <c r="D10" s="40" t="s">
        <v>9</v>
      </c>
      <c r="E10" s="49" t="s">
        <v>201</v>
      </c>
    </row>
    <row r="11" spans="1:5" ht="38.25">
      <c r="A11" s="63" t="s">
        <v>19</v>
      </c>
      <c r="B11" s="3" t="s">
        <v>20</v>
      </c>
      <c r="C11" s="27">
        <v>1595000</v>
      </c>
      <c r="D11" s="40" t="s">
        <v>9</v>
      </c>
      <c r="E11" s="49" t="s">
        <v>201</v>
      </c>
    </row>
    <row r="12" spans="1:5" ht="38.25">
      <c r="A12" s="63" t="s">
        <v>21</v>
      </c>
      <c r="B12" s="4" t="s">
        <v>22</v>
      </c>
      <c r="C12" s="41">
        <v>739000</v>
      </c>
      <c r="D12" s="40" t="s">
        <v>23</v>
      </c>
      <c r="E12" s="49" t="s">
        <v>201</v>
      </c>
    </row>
    <row r="13" spans="1:5" ht="38.25">
      <c r="A13" s="63" t="s">
        <v>24</v>
      </c>
      <c r="B13" s="4" t="s">
        <v>25</v>
      </c>
      <c r="C13" s="27">
        <v>739000</v>
      </c>
      <c r="D13" s="40" t="s">
        <v>26</v>
      </c>
      <c r="E13" s="49" t="s">
        <v>201</v>
      </c>
    </row>
    <row r="14" spans="1:5" ht="38.25">
      <c r="A14" s="63" t="s">
        <v>27</v>
      </c>
      <c r="B14" s="4" t="s">
        <v>59</v>
      </c>
      <c r="C14" s="27">
        <v>125000</v>
      </c>
      <c r="D14" s="40" t="s">
        <v>50</v>
      </c>
      <c r="E14" s="49" t="s">
        <v>201</v>
      </c>
    </row>
    <row r="15" spans="1:5" ht="38.25">
      <c r="A15" s="63" t="s">
        <v>28</v>
      </c>
      <c r="B15" s="4" t="s">
        <v>60</v>
      </c>
      <c r="C15" s="27">
        <v>600000</v>
      </c>
      <c r="D15" s="40" t="s">
        <v>50</v>
      </c>
      <c r="E15" s="49" t="s">
        <v>201</v>
      </c>
    </row>
    <row r="16" spans="1:5" ht="38.25">
      <c r="A16" s="63" t="s">
        <v>29</v>
      </c>
      <c r="B16" s="4" t="s">
        <v>53</v>
      </c>
      <c r="C16" s="27">
        <v>125000</v>
      </c>
      <c r="D16" s="40" t="s">
        <v>50</v>
      </c>
      <c r="E16" s="49" t="s">
        <v>201</v>
      </c>
    </row>
    <row r="17" spans="1:5" ht="38.25">
      <c r="A17" s="63" t="s">
        <v>30</v>
      </c>
      <c r="B17" s="4" t="s">
        <v>54</v>
      </c>
      <c r="C17" s="27">
        <v>125000</v>
      </c>
      <c r="D17" s="40" t="s">
        <v>50</v>
      </c>
      <c r="E17" s="49" t="s">
        <v>201</v>
      </c>
    </row>
    <row r="18" spans="1:5" ht="38.25">
      <c r="A18" s="63" t="s">
        <v>31</v>
      </c>
      <c r="B18" s="4" t="s">
        <v>55</v>
      </c>
      <c r="C18" s="27">
        <v>600000</v>
      </c>
      <c r="D18" s="40" t="s">
        <v>50</v>
      </c>
      <c r="E18" s="49" t="s">
        <v>201</v>
      </c>
    </row>
    <row r="19" spans="1:5" ht="38.25">
      <c r="A19" s="63" t="s">
        <v>32</v>
      </c>
      <c r="B19" s="4" t="s">
        <v>56</v>
      </c>
      <c r="C19" s="27">
        <v>600000</v>
      </c>
      <c r="D19" s="40" t="s">
        <v>50</v>
      </c>
      <c r="E19" s="49" t="s">
        <v>201</v>
      </c>
    </row>
    <row r="20" spans="1:5" ht="38.25">
      <c r="A20" s="63" t="s">
        <v>33</v>
      </c>
      <c r="B20" s="4" t="s">
        <v>57</v>
      </c>
      <c r="C20" s="27">
        <v>250000</v>
      </c>
      <c r="D20" s="40" t="s">
        <v>50</v>
      </c>
      <c r="E20" s="49" t="s">
        <v>201</v>
      </c>
    </row>
    <row r="21" spans="1:5" ht="38.25">
      <c r="A21" s="63" t="s">
        <v>34</v>
      </c>
      <c r="B21" s="4" t="s">
        <v>58</v>
      </c>
      <c r="C21" s="27">
        <v>250000</v>
      </c>
      <c r="D21" s="40" t="s">
        <v>50</v>
      </c>
      <c r="E21" s="49" t="s">
        <v>201</v>
      </c>
    </row>
    <row r="22" spans="1:5" ht="38.25">
      <c r="A22" s="63" t="s">
        <v>36</v>
      </c>
      <c r="B22" s="4" t="s">
        <v>61</v>
      </c>
      <c r="C22" s="27">
        <v>600000</v>
      </c>
      <c r="D22" s="40" t="s">
        <v>50</v>
      </c>
      <c r="E22" s="49" t="s">
        <v>201</v>
      </c>
    </row>
    <row r="23" spans="1:5" ht="38.25">
      <c r="A23" s="63" t="s">
        <v>37</v>
      </c>
      <c r="B23" s="4" t="s">
        <v>62</v>
      </c>
      <c r="C23" s="27">
        <v>600000</v>
      </c>
      <c r="D23" s="40" t="s">
        <v>50</v>
      </c>
      <c r="E23" s="49" t="s">
        <v>201</v>
      </c>
    </row>
    <row r="24" spans="1:5" ht="38.25">
      <c r="A24" s="63" t="s">
        <v>38</v>
      </c>
      <c r="B24" s="4" t="s">
        <v>63</v>
      </c>
      <c r="C24" s="27">
        <v>125000</v>
      </c>
      <c r="D24" s="40" t="s">
        <v>50</v>
      </c>
      <c r="E24" s="49" t="s">
        <v>201</v>
      </c>
    </row>
    <row r="25" spans="1:5" ht="38.25">
      <c r="A25" s="63" t="s">
        <v>40</v>
      </c>
      <c r="B25" s="4" t="s">
        <v>64</v>
      </c>
      <c r="C25" s="27">
        <v>2400000</v>
      </c>
      <c r="D25" s="40" t="s">
        <v>65</v>
      </c>
      <c r="E25" s="49" t="s">
        <v>201</v>
      </c>
    </row>
    <row r="26" spans="1:5" ht="38.25">
      <c r="A26" s="63" t="s">
        <v>42</v>
      </c>
      <c r="B26" s="4" t="s">
        <v>66</v>
      </c>
      <c r="C26" s="27">
        <v>150000</v>
      </c>
      <c r="D26" s="40" t="s">
        <v>67</v>
      </c>
      <c r="E26" s="49" t="s">
        <v>201</v>
      </c>
    </row>
    <row r="27" spans="1:5" ht="38.25">
      <c r="A27" s="63" t="s">
        <v>43</v>
      </c>
      <c r="B27" s="4" t="s">
        <v>68</v>
      </c>
      <c r="C27" s="27">
        <v>1000000</v>
      </c>
      <c r="D27" s="40" t="s">
        <v>69</v>
      </c>
      <c r="E27" s="49" t="s">
        <v>201</v>
      </c>
    </row>
    <row r="28" spans="1:5" ht="38.25">
      <c r="A28" s="63" t="s">
        <v>44</v>
      </c>
      <c r="B28" s="4" t="s">
        <v>68</v>
      </c>
      <c r="C28" s="27">
        <v>3398000</v>
      </c>
      <c r="D28" s="40" t="s">
        <v>69</v>
      </c>
      <c r="E28" s="49" t="s">
        <v>201</v>
      </c>
    </row>
    <row r="29" spans="1:5" ht="38.25">
      <c r="A29" s="63" t="s">
        <v>45</v>
      </c>
      <c r="B29" s="4" t="s">
        <v>70</v>
      </c>
      <c r="C29" s="27">
        <v>5000000</v>
      </c>
      <c r="D29" s="40" t="s">
        <v>71</v>
      </c>
      <c r="E29" s="49" t="s">
        <v>201</v>
      </c>
    </row>
    <row r="30" spans="1:5" ht="38.25">
      <c r="A30" s="63" t="s">
        <v>46</v>
      </c>
      <c r="B30" s="4" t="s">
        <v>72</v>
      </c>
      <c r="C30" s="27">
        <v>300000</v>
      </c>
      <c r="D30" s="40" t="s">
        <v>73</v>
      </c>
      <c r="E30" s="49" t="s">
        <v>201</v>
      </c>
    </row>
    <row r="31" spans="1:5" ht="38.25">
      <c r="A31" s="63" t="s">
        <v>47</v>
      </c>
      <c r="B31" s="4" t="s">
        <v>74</v>
      </c>
      <c r="C31" s="27">
        <v>300000</v>
      </c>
      <c r="D31" s="40" t="s">
        <v>75</v>
      </c>
      <c r="E31" s="49" t="s">
        <v>201</v>
      </c>
    </row>
    <row r="32" spans="1:5" ht="38.25">
      <c r="A32" s="63" t="s">
        <v>48</v>
      </c>
      <c r="B32" s="4" t="s">
        <v>76</v>
      </c>
      <c r="C32" s="27">
        <v>200000</v>
      </c>
      <c r="D32" s="40" t="s">
        <v>77</v>
      </c>
      <c r="E32" s="49" t="s">
        <v>201</v>
      </c>
    </row>
    <row r="33" spans="1:5" ht="38.25">
      <c r="A33" s="63" t="s">
        <v>51</v>
      </c>
      <c r="B33" s="4" t="s">
        <v>78</v>
      </c>
      <c r="C33" s="27">
        <v>5860000</v>
      </c>
      <c r="D33" s="40" t="s">
        <v>79</v>
      </c>
      <c r="E33" s="49" t="s">
        <v>201</v>
      </c>
    </row>
    <row r="34" spans="1:5" ht="38.25">
      <c r="A34" s="63" t="s">
        <v>80</v>
      </c>
      <c r="B34" s="4" t="s">
        <v>81</v>
      </c>
      <c r="C34" s="27">
        <v>250000</v>
      </c>
      <c r="D34" s="40" t="s">
        <v>75</v>
      </c>
      <c r="E34" s="49" t="s">
        <v>201</v>
      </c>
    </row>
    <row r="35" spans="1:5" ht="38.25">
      <c r="A35" s="63" t="s">
        <v>82</v>
      </c>
      <c r="B35" s="4" t="s">
        <v>83</v>
      </c>
      <c r="C35" s="27">
        <v>5000000</v>
      </c>
      <c r="D35" s="40" t="s">
        <v>84</v>
      </c>
      <c r="E35" s="49" t="s">
        <v>201</v>
      </c>
    </row>
    <row r="36" spans="1:5" ht="38.25">
      <c r="A36" s="63" t="s">
        <v>85</v>
      </c>
      <c r="B36" s="4" t="s">
        <v>86</v>
      </c>
      <c r="C36" s="27">
        <v>100000</v>
      </c>
      <c r="D36" s="40" t="s">
        <v>87</v>
      </c>
      <c r="E36" s="49" t="s">
        <v>201</v>
      </c>
    </row>
    <row r="37" spans="1:5" ht="38.25">
      <c r="A37" s="63" t="s">
        <v>88</v>
      </c>
      <c r="B37" s="4" t="s">
        <v>52</v>
      </c>
      <c r="C37" s="27">
        <v>3000000</v>
      </c>
      <c r="D37" s="40" t="s">
        <v>89</v>
      </c>
      <c r="E37" s="49" t="s">
        <v>201</v>
      </c>
    </row>
    <row r="38" spans="1:5" ht="38.25">
      <c r="A38" s="63" t="s">
        <v>90</v>
      </c>
      <c r="B38" s="4" t="s">
        <v>91</v>
      </c>
      <c r="C38" s="27">
        <v>1500000</v>
      </c>
      <c r="D38" s="40" t="s">
        <v>92</v>
      </c>
      <c r="E38" s="49" t="s">
        <v>201</v>
      </c>
    </row>
    <row r="39" spans="1:5" ht="38.25">
      <c r="A39" s="63" t="s">
        <v>93</v>
      </c>
      <c r="B39" s="4" t="s">
        <v>94</v>
      </c>
      <c r="C39" s="27">
        <v>7868000</v>
      </c>
      <c r="D39" s="40" t="s">
        <v>95</v>
      </c>
      <c r="E39" s="49" t="s">
        <v>201</v>
      </c>
    </row>
    <row r="40" spans="1:5" ht="38.25">
      <c r="A40" s="63" t="s">
        <v>96</v>
      </c>
      <c r="B40" s="4" t="s">
        <v>97</v>
      </c>
      <c r="C40" s="27">
        <v>4600000</v>
      </c>
      <c r="D40" s="40" t="s">
        <v>95</v>
      </c>
      <c r="E40" s="49" t="s">
        <v>201</v>
      </c>
    </row>
    <row r="41" spans="1:5" ht="38.25">
      <c r="A41" s="63" t="s">
        <v>98</v>
      </c>
      <c r="B41" s="4" t="s">
        <v>99</v>
      </c>
      <c r="C41" s="27">
        <v>3263000</v>
      </c>
      <c r="D41" s="40" t="s">
        <v>95</v>
      </c>
      <c r="E41" s="49" t="s">
        <v>201</v>
      </c>
    </row>
    <row r="42" spans="1:5" ht="38.25">
      <c r="A42" s="63" t="s">
        <v>100</v>
      </c>
      <c r="B42" s="4" t="s">
        <v>101</v>
      </c>
      <c r="C42" s="27">
        <v>1000000</v>
      </c>
      <c r="D42" s="40" t="s">
        <v>65</v>
      </c>
      <c r="E42" s="49" t="s">
        <v>201</v>
      </c>
    </row>
    <row r="43" spans="1:5" ht="38.25">
      <c r="A43" s="63" t="s">
        <v>102</v>
      </c>
      <c r="B43" s="4" t="s">
        <v>103</v>
      </c>
      <c r="C43" s="27">
        <v>68231000</v>
      </c>
      <c r="D43" s="40" t="s">
        <v>65</v>
      </c>
      <c r="E43" s="49" t="s">
        <v>201</v>
      </c>
    </row>
    <row r="44" spans="1:5" ht="38.25">
      <c r="A44" s="63" t="s">
        <v>104</v>
      </c>
      <c r="B44" s="4" t="s">
        <v>64</v>
      </c>
      <c r="C44" s="27">
        <v>27539000</v>
      </c>
      <c r="D44" s="40" t="s">
        <v>65</v>
      </c>
      <c r="E44" s="49" t="s">
        <v>201</v>
      </c>
    </row>
    <row r="45" spans="1:5" ht="38.25">
      <c r="A45" s="63" t="s">
        <v>105</v>
      </c>
      <c r="B45" s="4" t="s">
        <v>86</v>
      </c>
      <c r="C45" s="27">
        <v>6000000</v>
      </c>
      <c r="D45" s="40" t="s">
        <v>65</v>
      </c>
      <c r="E45" s="49" t="s">
        <v>201</v>
      </c>
    </row>
    <row r="46" spans="1:5" ht="38.25">
      <c r="A46" s="63" t="s">
        <v>106</v>
      </c>
      <c r="B46" s="4" t="s">
        <v>107</v>
      </c>
      <c r="C46" s="27">
        <v>3174000</v>
      </c>
      <c r="D46" s="40" t="s">
        <v>108</v>
      </c>
      <c r="E46" s="49" t="s">
        <v>201</v>
      </c>
    </row>
    <row r="47" spans="1:5" ht="38.25">
      <c r="A47" s="63" t="s">
        <v>109</v>
      </c>
      <c r="B47" s="4" t="s">
        <v>110</v>
      </c>
      <c r="C47" s="27">
        <v>1400000</v>
      </c>
      <c r="D47" s="40" t="s">
        <v>108</v>
      </c>
      <c r="E47" s="49" t="s">
        <v>201</v>
      </c>
    </row>
    <row r="48" spans="1:5" ht="38.25">
      <c r="A48" s="63" t="s">
        <v>111</v>
      </c>
      <c r="B48" s="4" t="s">
        <v>112</v>
      </c>
      <c r="C48" s="27">
        <v>1000000</v>
      </c>
      <c r="D48" s="40" t="s">
        <v>113</v>
      </c>
      <c r="E48" s="49" t="s">
        <v>201</v>
      </c>
    </row>
    <row r="49" spans="1:5" ht="38.25">
      <c r="A49" s="63" t="s">
        <v>114</v>
      </c>
      <c r="B49" s="4" t="s">
        <v>115</v>
      </c>
      <c r="C49" s="27">
        <v>5574000</v>
      </c>
      <c r="D49" s="40" t="s">
        <v>116</v>
      </c>
      <c r="E49" s="49" t="s">
        <v>201</v>
      </c>
    </row>
    <row r="50" spans="1:5" ht="38.25">
      <c r="A50" s="63" t="s">
        <v>117</v>
      </c>
      <c r="B50" s="4" t="s">
        <v>118</v>
      </c>
      <c r="C50" s="27">
        <v>2000000</v>
      </c>
      <c r="D50" s="40" t="s">
        <v>119</v>
      </c>
      <c r="E50" s="49" t="s">
        <v>201</v>
      </c>
    </row>
    <row r="51" spans="1:5" ht="38.25">
      <c r="A51" s="63" t="s">
        <v>120</v>
      </c>
      <c r="B51" s="4" t="s">
        <v>121</v>
      </c>
      <c r="C51" s="27">
        <v>2500000</v>
      </c>
      <c r="D51" s="40" t="s">
        <v>122</v>
      </c>
      <c r="E51" s="49" t="s">
        <v>201</v>
      </c>
    </row>
    <row r="52" spans="1:5" ht="38.25">
      <c r="A52" s="63" t="s">
        <v>123</v>
      </c>
      <c r="B52" s="4" t="s">
        <v>124</v>
      </c>
      <c r="C52" s="27">
        <v>1000000</v>
      </c>
      <c r="D52" s="40" t="s">
        <v>122</v>
      </c>
      <c r="E52" s="49" t="s">
        <v>201</v>
      </c>
    </row>
    <row r="53" spans="1:5" ht="38.25">
      <c r="A53" s="63" t="s">
        <v>125</v>
      </c>
      <c r="B53" s="4" t="s">
        <v>86</v>
      </c>
      <c r="C53" s="27">
        <v>9500000</v>
      </c>
      <c r="D53" s="40" t="s">
        <v>122</v>
      </c>
      <c r="E53" s="49" t="s">
        <v>201</v>
      </c>
    </row>
    <row r="54" spans="1:5" ht="39" thickBot="1">
      <c r="A54" s="66" t="s">
        <v>126</v>
      </c>
      <c r="B54" s="57" t="s">
        <v>127</v>
      </c>
      <c r="C54" s="67">
        <v>1000000</v>
      </c>
      <c r="D54" s="68" t="s">
        <v>122</v>
      </c>
      <c r="E54" s="69" t="s">
        <v>201</v>
      </c>
    </row>
    <row r="55" ht="13.5" thickTop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CE,Félkövér dőlt"A Békés Megyei Önkormányzat által 2007 évben nyújtott nem normatív, céljellegű működési és fejlesztési támogatások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43" sqref="E43"/>
    </sheetView>
  </sheetViews>
  <sheetFormatPr defaultColWidth="9.00390625" defaultRowHeight="12.75"/>
  <cols>
    <col min="1" max="1" width="4.375" style="7" customWidth="1"/>
    <col min="2" max="2" width="46.25390625" style="5" customWidth="1"/>
    <col min="3" max="3" width="11.625" style="1" customWidth="1"/>
    <col min="4" max="4" width="35.875" style="6" customWidth="1"/>
    <col min="5" max="5" width="43.75390625" style="6" customWidth="1"/>
    <col min="6" max="6" width="43.25390625" style="0" customWidth="1"/>
    <col min="7" max="7" width="13.25390625" style="12" customWidth="1"/>
  </cols>
  <sheetData>
    <row r="1" spans="1:5" ht="13.5" thickTop="1">
      <c r="A1" s="22"/>
      <c r="B1" s="74" t="s">
        <v>195</v>
      </c>
      <c r="C1" s="76" t="s">
        <v>196</v>
      </c>
      <c r="D1" s="76"/>
      <c r="E1" s="77"/>
    </row>
    <row r="2" spans="1:6" ht="12.75">
      <c r="A2" s="23" t="s">
        <v>183</v>
      </c>
      <c r="B2" s="75"/>
      <c r="C2" s="38" t="s">
        <v>197</v>
      </c>
      <c r="D2" s="39" t="s">
        <v>198</v>
      </c>
      <c r="E2" s="45" t="s">
        <v>199</v>
      </c>
      <c r="F2" s="6"/>
    </row>
    <row r="3" spans="1:7" ht="25.5">
      <c r="A3" s="43">
        <v>1</v>
      </c>
      <c r="B3" s="46" t="s">
        <v>128</v>
      </c>
      <c r="C3" s="18">
        <v>142530</v>
      </c>
      <c r="D3" s="17" t="s">
        <v>200</v>
      </c>
      <c r="E3" s="47" t="s">
        <v>201</v>
      </c>
      <c r="F3" s="8"/>
      <c r="G3"/>
    </row>
    <row r="4" spans="1:7" ht="12.75">
      <c r="A4" s="43">
        <f>A3+1</f>
        <v>2</v>
      </c>
      <c r="B4" s="46" t="s">
        <v>66</v>
      </c>
      <c r="C4" s="19">
        <v>200000</v>
      </c>
      <c r="D4" s="17" t="s">
        <v>169</v>
      </c>
      <c r="E4" s="47" t="s">
        <v>202</v>
      </c>
      <c r="F4" s="5"/>
      <c r="G4"/>
    </row>
    <row r="5" spans="1:6" ht="12.75">
      <c r="A5" s="43">
        <f aca="true" t="shared" si="0" ref="A5:A68">A4+1</f>
        <v>3</v>
      </c>
      <c r="B5" s="46" t="s">
        <v>187</v>
      </c>
      <c r="C5" s="19">
        <v>92250</v>
      </c>
      <c r="D5" s="17" t="s">
        <v>172</v>
      </c>
      <c r="E5" s="47" t="s">
        <v>203</v>
      </c>
      <c r="F5" s="6"/>
    </row>
    <row r="6" spans="1:6" ht="12.75">
      <c r="A6" s="43">
        <f t="shared" si="0"/>
        <v>4</v>
      </c>
      <c r="B6" s="46" t="s">
        <v>175</v>
      </c>
      <c r="C6" s="19">
        <v>23746</v>
      </c>
      <c r="D6" s="17" t="s">
        <v>172</v>
      </c>
      <c r="E6" s="47" t="s">
        <v>203</v>
      </c>
      <c r="F6" s="6"/>
    </row>
    <row r="7" spans="1:7" s="10" customFormat="1" ht="25.5">
      <c r="A7" s="43">
        <f t="shared" si="0"/>
        <v>5</v>
      </c>
      <c r="B7" s="46" t="s">
        <v>64</v>
      </c>
      <c r="C7" s="19">
        <v>2400000</v>
      </c>
      <c r="D7" s="17" t="s">
        <v>166</v>
      </c>
      <c r="E7" s="47" t="s">
        <v>204</v>
      </c>
      <c r="F7" s="6"/>
      <c r="G7"/>
    </row>
    <row r="8" spans="1:7" ht="25.5">
      <c r="A8" s="43">
        <f t="shared" si="0"/>
        <v>6</v>
      </c>
      <c r="B8" s="46" t="s">
        <v>64</v>
      </c>
      <c r="C8" s="19">
        <v>25000000</v>
      </c>
      <c r="D8" s="17" t="s">
        <v>149</v>
      </c>
      <c r="E8" s="47" t="s">
        <v>205</v>
      </c>
      <c r="F8" s="6"/>
      <c r="G8"/>
    </row>
    <row r="9" spans="1:7" ht="25.5">
      <c r="A9" s="43">
        <f t="shared" si="0"/>
        <v>7</v>
      </c>
      <c r="B9" s="46" t="s">
        <v>64</v>
      </c>
      <c r="C9" s="19">
        <v>20000000</v>
      </c>
      <c r="D9" s="17" t="s">
        <v>200</v>
      </c>
      <c r="E9" s="47" t="s">
        <v>201</v>
      </c>
      <c r="F9" s="6"/>
      <c r="G9"/>
    </row>
    <row r="10" spans="1:7" s="10" customFormat="1" ht="25.5">
      <c r="A10" s="44">
        <f t="shared" si="0"/>
        <v>8</v>
      </c>
      <c r="B10" s="48" t="s">
        <v>64</v>
      </c>
      <c r="C10" s="36">
        <v>2000000</v>
      </c>
      <c r="D10" s="35" t="s">
        <v>200</v>
      </c>
      <c r="E10" s="49" t="s">
        <v>201</v>
      </c>
      <c r="F10" s="9"/>
      <c r="G10" s="20"/>
    </row>
    <row r="11" spans="1:7" ht="25.5">
      <c r="A11" s="43">
        <f t="shared" si="0"/>
        <v>9</v>
      </c>
      <c r="B11" s="48" t="s">
        <v>226</v>
      </c>
      <c r="C11" s="19">
        <v>5000000</v>
      </c>
      <c r="D11" s="17" t="s">
        <v>200</v>
      </c>
      <c r="E11" s="47" t="s">
        <v>206</v>
      </c>
      <c r="F11" s="5"/>
      <c r="G11"/>
    </row>
    <row r="12" spans="1:7" s="10" customFormat="1" ht="25.5">
      <c r="A12" s="44">
        <f t="shared" si="0"/>
        <v>10</v>
      </c>
      <c r="B12" s="48" t="s">
        <v>226</v>
      </c>
      <c r="C12" s="36">
        <v>10000000</v>
      </c>
      <c r="D12" s="35" t="s">
        <v>227</v>
      </c>
      <c r="E12" s="49" t="s">
        <v>228</v>
      </c>
      <c r="F12" s="9"/>
      <c r="G12" s="20"/>
    </row>
    <row r="13" spans="1:6" ht="25.5">
      <c r="A13" s="43">
        <f t="shared" si="0"/>
        <v>11</v>
      </c>
      <c r="B13" s="46" t="s">
        <v>139</v>
      </c>
      <c r="C13" s="19">
        <v>300000</v>
      </c>
      <c r="D13" s="17" t="s">
        <v>229</v>
      </c>
      <c r="E13" s="47" t="s">
        <v>207</v>
      </c>
      <c r="F13" s="5"/>
    </row>
    <row r="14" spans="1:7" s="10" customFormat="1" ht="25.5">
      <c r="A14" s="44">
        <f t="shared" si="0"/>
        <v>12</v>
      </c>
      <c r="B14" s="48" t="s">
        <v>107</v>
      </c>
      <c r="C14" s="36">
        <v>4000000</v>
      </c>
      <c r="D14" s="35" t="s">
        <v>200</v>
      </c>
      <c r="E14" s="49" t="s">
        <v>201</v>
      </c>
      <c r="F14" s="28"/>
      <c r="G14" s="20"/>
    </row>
    <row r="15" spans="1:7" ht="25.5">
      <c r="A15" s="43">
        <f t="shared" si="0"/>
        <v>13</v>
      </c>
      <c r="B15" s="46" t="s">
        <v>143</v>
      </c>
      <c r="C15" s="19">
        <v>142530</v>
      </c>
      <c r="D15" s="17" t="s">
        <v>200</v>
      </c>
      <c r="E15" s="47" t="s">
        <v>201</v>
      </c>
      <c r="F15" s="6"/>
      <c r="G15"/>
    </row>
    <row r="16" spans="1:6" ht="25.5">
      <c r="A16" s="43">
        <f t="shared" si="0"/>
        <v>14</v>
      </c>
      <c r="B16" s="46" t="s">
        <v>142</v>
      </c>
      <c r="C16" s="19">
        <v>400000</v>
      </c>
      <c r="D16" s="17" t="s">
        <v>236</v>
      </c>
      <c r="E16" s="47" t="s">
        <v>207</v>
      </c>
      <c r="F16" s="5"/>
    </row>
    <row r="17" spans="1:7" ht="25.5">
      <c r="A17" s="43">
        <f t="shared" si="0"/>
        <v>15</v>
      </c>
      <c r="B17" s="46" t="s">
        <v>237</v>
      </c>
      <c r="C17" s="19">
        <v>50000</v>
      </c>
      <c r="D17" s="17" t="s">
        <v>200</v>
      </c>
      <c r="E17" s="47" t="s">
        <v>201</v>
      </c>
      <c r="G17"/>
    </row>
    <row r="18" spans="1:7" ht="25.5">
      <c r="A18" s="43">
        <f t="shared" si="0"/>
        <v>16</v>
      </c>
      <c r="B18" s="46" t="s">
        <v>52</v>
      </c>
      <c r="C18" s="19">
        <v>500000</v>
      </c>
      <c r="D18" s="17" t="s">
        <v>234</v>
      </c>
      <c r="E18" s="47" t="s">
        <v>235</v>
      </c>
      <c r="F18" s="16"/>
      <c r="G18" s="12" t="s">
        <v>183</v>
      </c>
    </row>
    <row r="19" spans="1:7" ht="25.5">
      <c r="A19" s="43">
        <f t="shared" si="0"/>
        <v>17</v>
      </c>
      <c r="B19" s="46" t="s">
        <v>52</v>
      </c>
      <c r="C19" s="19">
        <v>230000</v>
      </c>
      <c r="D19" s="17" t="s">
        <v>200</v>
      </c>
      <c r="E19" s="47" t="s">
        <v>201</v>
      </c>
      <c r="G19" s="12" t="s">
        <v>183</v>
      </c>
    </row>
    <row r="20" spans="1:6" ht="25.5">
      <c r="A20" s="43">
        <f t="shared" si="0"/>
        <v>18</v>
      </c>
      <c r="B20" s="46" t="s">
        <v>52</v>
      </c>
      <c r="C20" s="19">
        <v>250000</v>
      </c>
      <c r="D20" s="17" t="s">
        <v>162</v>
      </c>
      <c r="E20" s="47" t="s">
        <v>208</v>
      </c>
      <c r="F20" s="6"/>
    </row>
    <row r="21" spans="1:7" ht="25.5">
      <c r="A21" s="43">
        <f t="shared" si="0"/>
        <v>19</v>
      </c>
      <c r="B21" s="46" t="s">
        <v>152</v>
      </c>
      <c r="C21" s="32">
        <v>80000</v>
      </c>
      <c r="D21" s="17" t="s">
        <v>200</v>
      </c>
      <c r="E21" s="47" t="s">
        <v>201</v>
      </c>
      <c r="G21"/>
    </row>
    <row r="22" spans="1:7" ht="25.5">
      <c r="A22" s="43">
        <f t="shared" si="0"/>
        <v>20</v>
      </c>
      <c r="B22" s="46" t="s">
        <v>144</v>
      </c>
      <c r="C22" s="32">
        <v>142531</v>
      </c>
      <c r="D22" s="17" t="s">
        <v>200</v>
      </c>
      <c r="E22" s="47" t="s">
        <v>201</v>
      </c>
      <c r="F22" s="6"/>
      <c r="G22"/>
    </row>
    <row r="23" spans="1:7" ht="25.5">
      <c r="A23" s="43">
        <f t="shared" si="0"/>
        <v>21</v>
      </c>
      <c r="B23" s="46" t="s">
        <v>148</v>
      </c>
      <c r="C23" s="32">
        <v>142530</v>
      </c>
      <c r="D23" s="17" t="s">
        <v>200</v>
      </c>
      <c r="E23" s="47" t="s">
        <v>201</v>
      </c>
      <c r="F23" s="11"/>
      <c r="G23"/>
    </row>
    <row r="24" spans="1:6" ht="12.75">
      <c r="A24" s="43">
        <f t="shared" si="0"/>
        <v>22</v>
      </c>
      <c r="B24" s="46" t="s">
        <v>189</v>
      </c>
      <c r="C24" s="32">
        <v>42840</v>
      </c>
      <c r="D24" s="17" t="s">
        <v>172</v>
      </c>
      <c r="E24" s="47" t="s">
        <v>203</v>
      </c>
      <c r="F24" s="6"/>
    </row>
    <row r="25" spans="1:7" ht="25.5">
      <c r="A25" s="43">
        <f t="shared" si="0"/>
        <v>23</v>
      </c>
      <c r="B25" s="46" t="s">
        <v>49</v>
      </c>
      <c r="C25" s="32">
        <v>250000</v>
      </c>
      <c r="D25" s="17" t="s">
        <v>162</v>
      </c>
      <c r="E25" s="47" t="s">
        <v>208</v>
      </c>
      <c r="F25" s="6"/>
      <c r="G25"/>
    </row>
    <row r="26" spans="1:7" ht="25.5">
      <c r="A26" s="43">
        <f t="shared" si="0"/>
        <v>24</v>
      </c>
      <c r="B26" s="46" t="s">
        <v>165</v>
      </c>
      <c r="C26" s="32">
        <v>1000000</v>
      </c>
      <c r="D26" s="17" t="s">
        <v>162</v>
      </c>
      <c r="E26" s="47" t="s">
        <v>208</v>
      </c>
      <c r="F26" s="21"/>
      <c r="G26"/>
    </row>
    <row r="27" spans="1:7" ht="25.5">
      <c r="A27" s="43">
        <f t="shared" si="0"/>
        <v>25</v>
      </c>
      <c r="B27" s="46" t="s">
        <v>129</v>
      </c>
      <c r="C27" s="32">
        <v>142530</v>
      </c>
      <c r="D27" s="17" t="s">
        <v>200</v>
      </c>
      <c r="E27" s="47" t="s">
        <v>201</v>
      </c>
      <c r="F27" s="21"/>
      <c r="G27"/>
    </row>
    <row r="28" spans="1:7" ht="25.5">
      <c r="A28" s="43">
        <f t="shared" si="0"/>
        <v>26</v>
      </c>
      <c r="B28" s="46" t="s">
        <v>130</v>
      </c>
      <c r="C28" s="33">
        <v>427590</v>
      </c>
      <c r="D28" s="17" t="s">
        <v>200</v>
      </c>
      <c r="E28" s="47" t="s">
        <v>201</v>
      </c>
      <c r="F28" s="6"/>
      <c r="G28"/>
    </row>
    <row r="29" spans="1:6" ht="12.75">
      <c r="A29" s="43">
        <f t="shared" si="0"/>
        <v>27</v>
      </c>
      <c r="B29" s="46" t="s">
        <v>190</v>
      </c>
      <c r="C29" s="32">
        <v>14933</v>
      </c>
      <c r="D29" s="17" t="s">
        <v>172</v>
      </c>
      <c r="E29" s="47" t="s">
        <v>203</v>
      </c>
      <c r="F29" s="6"/>
    </row>
    <row r="30" spans="1:5" ht="12.75">
      <c r="A30" s="43">
        <f t="shared" si="0"/>
        <v>28</v>
      </c>
      <c r="B30" s="46" t="s">
        <v>192</v>
      </c>
      <c r="C30" s="32">
        <v>15120</v>
      </c>
      <c r="D30" s="17" t="s">
        <v>172</v>
      </c>
      <c r="E30" s="47" t="s">
        <v>203</v>
      </c>
    </row>
    <row r="31" spans="1:7" ht="24.75" customHeight="1">
      <c r="A31" s="43">
        <f t="shared" si="0"/>
        <v>29</v>
      </c>
      <c r="B31" s="46" t="s">
        <v>151</v>
      </c>
      <c r="C31" s="32">
        <v>230000</v>
      </c>
      <c r="D31" s="17" t="s">
        <v>200</v>
      </c>
      <c r="E31" s="47"/>
      <c r="G31"/>
    </row>
    <row r="32" spans="1:7" s="10" customFormat="1" ht="25.5">
      <c r="A32" s="44">
        <f t="shared" si="0"/>
        <v>30</v>
      </c>
      <c r="B32" s="48" t="s">
        <v>8</v>
      </c>
      <c r="C32" s="34">
        <v>912000</v>
      </c>
      <c r="D32" s="35" t="s">
        <v>223</v>
      </c>
      <c r="E32" s="49" t="s">
        <v>201</v>
      </c>
      <c r="F32" s="29"/>
      <c r="G32" s="20"/>
    </row>
    <row r="33" spans="1:7" s="10" customFormat="1" ht="25.5">
      <c r="A33" s="44">
        <f t="shared" si="0"/>
        <v>31</v>
      </c>
      <c r="B33" s="48" t="s">
        <v>16</v>
      </c>
      <c r="C33" s="34">
        <v>912000</v>
      </c>
      <c r="D33" s="35" t="s">
        <v>223</v>
      </c>
      <c r="E33" s="49" t="s">
        <v>201</v>
      </c>
      <c r="F33" s="9"/>
      <c r="G33" s="20"/>
    </row>
    <row r="34" spans="1:7" s="10" customFormat="1" ht="12.75">
      <c r="A34" s="44">
        <f t="shared" si="0"/>
        <v>32</v>
      </c>
      <c r="B34" s="48" t="s">
        <v>91</v>
      </c>
      <c r="C34" s="34">
        <v>1500000</v>
      </c>
      <c r="D34" s="35" t="s">
        <v>168</v>
      </c>
      <c r="E34" s="49" t="s">
        <v>230</v>
      </c>
      <c r="F34" s="30"/>
      <c r="G34" s="20"/>
    </row>
    <row r="35" spans="1:6" ht="12.75">
      <c r="A35" s="43">
        <f t="shared" si="0"/>
        <v>33</v>
      </c>
      <c r="B35" s="46" t="s">
        <v>178</v>
      </c>
      <c r="C35" s="32">
        <v>41100</v>
      </c>
      <c r="D35" s="17" t="s">
        <v>172</v>
      </c>
      <c r="E35" s="47" t="s">
        <v>203</v>
      </c>
      <c r="F35" s="6"/>
    </row>
    <row r="36" spans="1:7" ht="25.5">
      <c r="A36" s="43">
        <f t="shared" si="0"/>
        <v>34</v>
      </c>
      <c r="B36" s="46" t="s">
        <v>154</v>
      </c>
      <c r="C36" s="32">
        <v>190000</v>
      </c>
      <c r="D36" s="17" t="s">
        <v>200</v>
      </c>
      <c r="E36" s="47" t="s">
        <v>201</v>
      </c>
      <c r="G36"/>
    </row>
    <row r="37" spans="1:6" ht="12.75">
      <c r="A37" s="43">
        <f t="shared" si="0"/>
        <v>35</v>
      </c>
      <c r="B37" s="46" t="s">
        <v>179</v>
      </c>
      <c r="C37" s="32">
        <v>31824</v>
      </c>
      <c r="D37" s="17" t="s">
        <v>172</v>
      </c>
      <c r="E37" s="47" t="s">
        <v>203</v>
      </c>
      <c r="F37" s="21"/>
    </row>
    <row r="38" spans="1:5" ht="12.75">
      <c r="A38" s="43">
        <f t="shared" si="0"/>
        <v>36</v>
      </c>
      <c r="B38" s="46" t="s">
        <v>156</v>
      </c>
      <c r="C38" s="32">
        <v>350000</v>
      </c>
      <c r="D38" s="17" t="s">
        <v>209</v>
      </c>
      <c r="E38" s="47" t="s">
        <v>210</v>
      </c>
    </row>
    <row r="39" spans="1:5" ht="12.75">
      <c r="A39" s="43">
        <f t="shared" si="0"/>
        <v>37</v>
      </c>
      <c r="B39" s="46" t="s">
        <v>156</v>
      </c>
      <c r="C39" s="32">
        <v>350000</v>
      </c>
      <c r="D39" s="17" t="s">
        <v>157</v>
      </c>
      <c r="E39" s="47" t="s">
        <v>210</v>
      </c>
    </row>
    <row r="40" spans="1:5" ht="12.75">
      <c r="A40" s="43">
        <f t="shared" si="0"/>
        <v>38</v>
      </c>
      <c r="B40" s="46" t="s">
        <v>156</v>
      </c>
      <c r="C40" s="32">
        <v>200000</v>
      </c>
      <c r="D40" s="17" t="s">
        <v>158</v>
      </c>
      <c r="E40" s="47" t="s">
        <v>210</v>
      </c>
    </row>
    <row r="41" spans="1:7" s="10" customFormat="1" ht="25.5">
      <c r="A41" s="44">
        <f t="shared" si="0"/>
        <v>39</v>
      </c>
      <c r="B41" s="48" t="s">
        <v>170</v>
      </c>
      <c r="C41" s="34">
        <v>300000</v>
      </c>
      <c r="D41" s="35" t="s">
        <v>214</v>
      </c>
      <c r="E41" s="49" t="s">
        <v>215</v>
      </c>
      <c r="F41" s="15"/>
      <c r="G41" s="20"/>
    </row>
    <row r="42" spans="1:5" ht="25.5">
      <c r="A42" s="43">
        <f t="shared" si="0"/>
        <v>40</v>
      </c>
      <c r="B42" s="46" t="s">
        <v>193</v>
      </c>
      <c r="C42" s="32">
        <v>24829</v>
      </c>
      <c r="D42" s="17" t="s">
        <v>172</v>
      </c>
      <c r="E42" s="47" t="s">
        <v>203</v>
      </c>
    </row>
    <row r="43" spans="1:7" s="10" customFormat="1" ht="25.5">
      <c r="A43" s="44">
        <f t="shared" si="0"/>
        <v>41</v>
      </c>
      <c r="B43" s="48" t="s">
        <v>22</v>
      </c>
      <c r="C43" s="34">
        <v>843000</v>
      </c>
      <c r="D43" s="35" t="s">
        <v>223</v>
      </c>
      <c r="E43" s="49" t="s">
        <v>201</v>
      </c>
      <c r="F43" s="9"/>
      <c r="G43" s="20"/>
    </row>
    <row r="44" spans="1:7" ht="25.5">
      <c r="A44" s="43">
        <f t="shared" si="0"/>
        <v>42</v>
      </c>
      <c r="B44" s="46" t="s">
        <v>238</v>
      </c>
      <c r="C44" s="32">
        <v>15000000</v>
      </c>
      <c r="D44" s="17" t="s">
        <v>200</v>
      </c>
      <c r="E44" s="47" t="s">
        <v>201</v>
      </c>
      <c r="F44" s="5"/>
      <c r="G44"/>
    </row>
    <row r="45" spans="1:7" s="10" customFormat="1" ht="25.5">
      <c r="A45" s="44">
        <f t="shared" si="0"/>
        <v>43</v>
      </c>
      <c r="B45" s="48" t="s">
        <v>140</v>
      </c>
      <c r="C45" s="34">
        <v>400000</v>
      </c>
      <c r="D45" s="35" t="s">
        <v>219</v>
      </c>
      <c r="E45" s="49" t="s">
        <v>220</v>
      </c>
      <c r="F45" s="28"/>
      <c r="G45" s="20"/>
    </row>
    <row r="46" spans="1:6" ht="12.75">
      <c r="A46" s="43">
        <f t="shared" si="0"/>
        <v>44</v>
      </c>
      <c r="B46" s="46" t="s">
        <v>173</v>
      </c>
      <c r="C46" s="32">
        <v>13807</v>
      </c>
      <c r="D46" s="17" t="s">
        <v>172</v>
      </c>
      <c r="E46" s="47" t="s">
        <v>203</v>
      </c>
      <c r="F46" s="6"/>
    </row>
    <row r="47" spans="1:6" ht="12.75">
      <c r="A47" s="43">
        <f t="shared" si="0"/>
        <v>45</v>
      </c>
      <c r="B47" s="46" t="s">
        <v>141</v>
      </c>
      <c r="C47" s="32">
        <v>150000</v>
      </c>
      <c r="D47" s="17" t="s">
        <v>211</v>
      </c>
      <c r="E47" s="47" t="s">
        <v>167</v>
      </c>
      <c r="F47" s="8"/>
    </row>
    <row r="48" spans="1:7" s="10" customFormat="1" ht="12.75">
      <c r="A48" s="44">
        <f t="shared" si="0"/>
        <v>46</v>
      </c>
      <c r="B48" s="48" t="s">
        <v>185</v>
      </c>
      <c r="C48" s="34">
        <v>5000000</v>
      </c>
      <c r="D48" s="35" t="s">
        <v>221</v>
      </c>
      <c r="E48" s="49" t="s">
        <v>222</v>
      </c>
      <c r="F48" s="9"/>
      <c r="G48" s="20"/>
    </row>
    <row r="49" spans="1:6" ht="12.75">
      <c r="A49" s="43">
        <f t="shared" si="0"/>
        <v>47</v>
      </c>
      <c r="B49" s="46" t="s">
        <v>180</v>
      </c>
      <c r="C49" s="32">
        <v>16646</v>
      </c>
      <c r="D49" s="17" t="s">
        <v>172</v>
      </c>
      <c r="E49" s="47" t="s">
        <v>203</v>
      </c>
      <c r="F49" s="6"/>
    </row>
    <row r="50" spans="1:6" ht="12.75">
      <c r="A50" s="43">
        <f t="shared" si="0"/>
        <v>48</v>
      </c>
      <c r="B50" s="46" t="s">
        <v>188</v>
      </c>
      <c r="C50" s="32">
        <v>28397</v>
      </c>
      <c r="D50" s="17" t="s">
        <v>172</v>
      </c>
      <c r="E50" s="47" t="s">
        <v>203</v>
      </c>
      <c r="F50" s="6"/>
    </row>
    <row r="51" spans="1:6" ht="12.75">
      <c r="A51" s="43">
        <f t="shared" si="0"/>
        <v>49</v>
      </c>
      <c r="B51" s="46" t="s">
        <v>186</v>
      </c>
      <c r="C51" s="32">
        <v>1764000</v>
      </c>
      <c r="D51" s="17" t="s">
        <v>212</v>
      </c>
      <c r="E51" s="47" t="s">
        <v>213</v>
      </c>
      <c r="F51" s="6"/>
    </row>
    <row r="52" spans="1:6" ht="25.5">
      <c r="A52" s="43">
        <f t="shared" si="0"/>
        <v>50</v>
      </c>
      <c r="B52" s="46" t="s">
        <v>194</v>
      </c>
      <c r="C52" s="32">
        <v>142530</v>
      </c>
      <c r="D52" s="17" t="s">
        <v>200</v>
      </c>
      <c r="E52" s="47" t="s">
        <v>201</v>
      </c>
      <c r="F52" s="6"/>
    </row>
    <row r="53" spans="1:6" ht="12.75">
      <c r="A53" s="43">
        <f t="shared" si="0"/>
        <v>51</v>
      </c>
      <c r="B53" s="46" t="s">
        <v>174</v>
      </c>
      <c r="C53" s="32">
        <v>23746</v>
      </c>
      <c r="D53" s="17" t="s">
        <v>172</v>
      </c>
      <c r="E53" s="47" t="s">
        <v>203</v>
      </c>
      <c r="F53" s="6"/>
    </row>
    <row r="54" spans="1:6" ht="12.75">
      <c r="A54" s="43">
        <f t="shared" si="0"/>
        <v>52</v>
      </c>
      <c r="B54" s="46" t="s">
        <v>176</v>
      </c>
      <c r="C54" s="32">
        <v>32803</v>
      </c>
      <c r="D54" s="17" t="s">
        <v>172</v>
      </c>
      <c r="E54" s="47" t="s">
        <v>203</v>
      </c>
      <c r="F54" s="6"/>
    </row>
    <row r="55" spans="1:7" ht="25.5">
      <c r="A55" s="43">
        <f t="shared" si="0"/>
        <v>53</v>
      </c>
      <c r="B55" s="46" t="s">
        <v>62</v>
      </c>
      <c r="C55" s="32">
        <v>250000</v>
      </c>
      <c r="D55" s="17" t="s">
        <v>162</v>
      </c>
      <c r="E55" s="47" t="s">
        <v>208</v>
      </c>
      <c r="F55" s="6"/>
      <c r="G55"/>
    </row>
    <row r="56" spans="1:7" ht="25.5">
      <c r="A56" s="43">
        <f t="shared" si="0"/>
        <v>54</v>
      </c>
      <c r="B56" s="46" t="s">
        <v>164</v>
      </c>
      <c r="C56" s="33">
        <v>1000000</v>
      </c>
      <c r="D56" s="17" t="s">
        <v>162</v>
      </c>
      <c r="E56" s="47" t="s">
        <v>208</v>
      </c>
      <c r="F56" s="6"/>
      <c r="G56" s="12" t="s">
        <v>183</v>
      </c>
    </row>
    <row r="57" spans="1:6" ht="25.5">
      <c r="A57" s="43">
        <f t="shared" si="0"/>
        <v>55</v>
      </c>
      <c r="B57" s="46" t="s">
        <v>177</v>
      </c>
      <c r="C57" s="32">
        <v>48470</v>
      </c>
      <c r="D57" s="17" t="s">
        <v>172</v>
      </c>
      <c r="E57" s="47" t="s">
        <v>203</v>
      </c>
      <c r="F57" s="6"/>
    </row>
    <row r="58" spans="1:7" ht="25.5">
      <c r="A58" s="43">
        <f t="shared" si="0"/>
        <v>56</v>
      </c>
      <c r="B58" s="46" t="s">
        <v>74</v>
      </c>
      <c r="C58" s="32">
        <v>300000</v>
      </c>
      <c r="D58" s="17" t="s">
        <v>200</v>
      </c>
      <c r="E58" s="47" t="s">
        <v>201</v>
      </c>
      <c r="F58" s="6"/>
      <c r="G58"/>
    </row>
    <row r="59" spans="1:7" s="10" customFormat="1" ht="25.5">
      <c r="A59" s="44">
        <f t="shared" si="0"/>
        <v>57</v>
      </c>
      <c r="B59" s="48" t="s">
        <v>35</v>
      </c>
      <c r="C59" s="34">
        <v>1824000</v>
      </c>
      <c r="D59" s="35" t="s">
        <v>223</v>
      </c>
      <c r="E59" s="49" t="s">
        <v>201</v>
      </c>
      <c r="F59" s="9"/>
      <c r="G59" s="20"/>
    </row>
    <row r="60" spans="1:5" ht="25.5">
      <c r="A60" s="43">
        <f t="shared" si="0"/>
        <v>58</v>
      </c>
      <c r="B60" s="46" t="s">
        <v>155</v>
      </c>
      <c r="C60" s="32">
        <v>190000</v>
      </c>
      <c r="D60" s="17" t="s">
        <v>200</v>
      </c>
      <c r="E60" s="47" t="s">
        <v>201</v>
      </c>
    </row>
    <row r="61" spans="1:7" s="10" customFormat="1" ht="25.5">
      <c r="A61" s="44">
        <f t="shared" si="0"/>
        <v>59</v>
      </c>
      <c r="B61" s="48" t="s">
        <v>137</v>
      </c>
      <c r="C61" s="34">
        <v>1000000</v>
      </c>
      <c r="D61" s="35" t="s">
        <v>223</v>
      </c>
      <c r="E61" s="49" t="s">
        <v>201</v>
      </c>
      <c r="F61" s="9"/>
      <c r="G61" s="20"/>
    </row>
    <row r="62" spans="1:7" s="10" customFormat="1" ht="25.5">
      <c r="A62" s="44">
        <f t="shared" si="0"/>
        <v>60</v>
      </c>
      <c r="B62" s="48" t="s">
        <v>136</v>
      </c>
      <c r="C62" s="34">
        <v>824000</v>
      </c>
      <c r="D62" s="35" t="s">
        <v>223</v>
      </c>
      <c r="E62" s="49" t="s">
        <v>201</v>
      </c>
      <c r="F62" s="9"/>
      <c r="G62" s="20"/>
    </row>
    <row r="63" spans="1:7" s="10" customFormat="1" ht="25.5">
      <c r="A63" s="44">
        <f t="shared" si="0"/>
        <v>61</v>
      </c>
      <c r="B63" s="48" t="s">
        <v>135</v>
      </c>
      <c r="C63" s="34">
        <v>842000</v>
      </c>
      <c r="D63" s="35" t="s">
        <v>223</v>
      </c>
      <c r="E63" s="49" t="s">
        <v>201</v>
      </c>
      <c r="F63" s="9"/>
      <c r="G63" s="20"/>
    </row>
    <row r="64" spans="1:7" s="10" customFormat="1" ht="25.5">
      <c r="A64" s="44">
        <f t="shared" si="0"/>
        <v>62</v>
      </c>
      <c r="B64" s="48" t="s">
        <v>135</v>
      </c>
      <c r="C64" s="34">
        <v>100000</v>
      </c>
      <c r="D64" s="35" t="s">
        <v>224</v>
      </c>
      <c r="E64" s="49" t="s">
        <v>207</v>
      </c>
      <c r="F64" s="28"/>
      <c r="G64" s="20"/>
    </row>
    <row r="65" spans="1:7" ht="12.75">
      <c r="A65" s="43">
        <f t="shared" si="0"/>
        <v>63</v>
      </c>
      <c r="B65" s="48" t="s">
        <v>131</v>
      </c>
      <c r="C65" s="34">
        <v>1500000</v>
      </c>
      <c r="D65" s="35" t="s">
        <v>217</v>
      </c>
      <c r="E65" s="49" t="s">
        <v>218</v>
      </c>
      <c r="F65" s="9"/>
      <c r="G65" s="10" t="s">
        <v>161</v>
      </c>
    </row>
    <row r="66" spans="1:6" ht="25.5">
      <c r="A66" s="43">
        <f t="shared" si="0"/>
        <v>64</v>
      </c>
      <c r="B66" s="46" t="s">
        <v>181</v>
      </c>
      <c r="C66" s="32">
        <v>7320</v>
      </c>
      <c r="D66" s="17" t="s">
        <v>172</v>
      </c>
      <c r="E66" s="47" t="s">
        <v>203</v>
      </c>
      <c r="F66" s="6"/>
    </row>
    <row r="67" spans="1:6" s="10" customFormat="1" ht="12.75">
      <c r="A67" s="44">
        <f t="shared" si="0"/>
        <v>65</v>
      </c>
      <c r="B67" s="48" t="s">
        <v>146</v>
      </c>
      <c r="C67" s="34">
        <v>500000</v>
      </c>
      <c r="D67" s="35" t="s">
        <v>147</v>
      </c>
      <c r="E67" s="49" t="s">
        <v>216</v>
      </c>
      <c r="F67" s="15"/>
    </row>
    <row r="68" spans="1:7" s="10" customFormat="1" ht="25.5">
      <c r="A68" s="44">
        <f t="shared" si="0"/>
        <v>66</v>
      </c>
      <c r="B68" s="48" t="s">
        <v>138</v>
      </c>
      <c r="C68" s="34">
        <v>100000</v>
      </c>
      <c r="D68" s="35" t="s">
        <v>233</v>
      </c>
      <c r="E68" s="49" t="s">
        <v>218</v>
      </c>
      <c r="F68" s="15"/>
      <c r="G68" s="20"/>
    </row>
    <row r="69" spans="1:6" s="10" customFormat="1" ht="12.75">
      <c r="A69" s="44">
        <f aca="true" t="shared" si="1" ref="A69:A83">A68+1</f>
        <v>67</v>
      </c>
      <c r="B69" s="48" t="s">
        <v>132</v>
      </c>
      <c r="C69" s="37">
        <v>100000</v>
      </c>
      <c r="D69" s="35" t="s">
        <v>231</v>
      </c>
      <c r="E69" s="49" t="s">
        <v>232</v>
      </c>
      <c r="F69" s="9"/>
    </row>
    <row r="70" spans="1:6" ht="12.75">
      <c r="A70" s="43">
        <f t="shared" si="1"/>
        <v>68</v>
      </c>
      <c r="B70" s="46" t="s">
        <v>171</v>
      </c>
      <c r="C70" s="32">
        <v>31050</v>
      </c>
      <c r="D70" s="17" t="s">
        <v>172</v>
      </c>
      <c r="E70" s="47" t="s">
        <v>203</v>
      </c>
      <c r="F70" s="6"/>
    </row>
    <row r="71" spans="1:5" ht="12.75">
      <c r="A71" s="43">
        <f t="shared" si="1"/>
        <v>69</v>
      </c>
      <c r="B71" s="46" t="s">
        <v>191</v>
      </c>
      <c r="C71" s="32">
        <v>17700</v>
      </c>
      <c r="D71" s="17" t="s">
        <v>172</v>
      </c>
      <c r="E71" s="47" t="s">
        <v>203</v>
      </c>
    </row>
    <row r="72" spans="1:7" ht="25.5">
      <c r="A72" s="43">
        <f t="shared" si="1"/>
        <v>70</v>
      </c>
      <c r="B72" s="46" t="s">
        <v>153</v>
      </c>
      <c r="C72" s="32">
        <v>150000</v>
      </c>
      <c r="D72" s="17" t="s">
        <v>200</v>
      </c>
      <c r="E72" s="47" t="s">
        <v>201</v>
      </c>
      <c r="G72"/>
    </row>
    <row r="73" spans="1:7" ht="25.5">
      <c r="A73" s="43">
        <f t="shared" si="1"/>
        <v>71</v>
      </c>
      <c r="B73" s="46" t="s">
        <v>133</v>
      </c>
      <c r="C73" s="32">
        <v>250000</v>
      </c>
      <c r="D73" s="17" t="s">
        <v>162</v>
      </c>
      <c r="E73" s="47" t="s">
        <v>208</v>
      </c>
      <c r="F73" s="6"/>
      <c r="G73"/>
    </row>
    <row r="74" spans="1:7" ht="25.5">
      <c r="A74" s="43">
        <f t="shared" si="1"/>
        <v>72</v>
      </c>
      <c r="B74" s="46" t="s">
        <v>163</v>
      </c>
      <c r="C74" s="32">
        <v>1000000</v>
      </c>
      <c r="D74" s="17" t="s">
        <v>162</v>
      </c>
      <c r="E74" s="47" t="s">
        <v>208</v>
      </c>
      <c r="F74" s="6"/>
      <c r="G74"/>
    </row>
    <row r="75" spans="1:6" ht="12.75">
      <c r="A75" s="43">
        <f t="shared" si="1"/>
        <v>73</v>
      </c>
      <c r="B75" s="46" t="s">
        <v>182</v>
      </c>
      <c r="C75" s="32">
        <v>17010</v>
      </c>
      <c r="D75" s="17" t="s">
        <v>172</v>
      </c>
      <c r="E75" s="47" t="s">
        <v>203</v>
      </c>
      <c r="F75" s="6"/>
    </row>
    <row r="76" spans="1:7" s="10" customFormat="1" ht="25.5">
      <c r="A76" s="44">
        <f t="shared" si="1"/>
        <v>74</v>
      </c>
      <c r="B76" s="48" t="s">
        <v>134</v>
      </c>
      <c r="C76" s="34">
        <v>843000</v>
      </c>
      <c r="D76" s="35" t="s">
        <v>223</v>
      </c>
      <c r="E76" s="49" t="s">
        <v>201</v>
      </c>
      <c r="F76" s="9"/>
      <c r="G76" s="20"/>
    </row>
    <row r="77" spans="1:7" ht="25.5">
      <c r="A77" s="43">
        <f t="shared" si="1"/>
        <v>75</v>
      </c>
      <c r="B77" s="46" t="s">
        <v>150</v>
      </c>
      <c r="C77" s="32">
        <v>150000</v>
      </c>
      <c r="D77" s="17" t="s">
        <v>200</v>
      </c>
      <c r="E77" s="47" t="s">
        <v>201</v>
      </c>
      <c r="G77"/>
    </row>
    <row r="78" spans="1:7" s="10" customFormat="1" ht="25.5">
      <c r="A78" s="44">
        <f t="shared" si="1"/>
        <v>76</v>
      </c>
      <c r="B78" s="48" t="s">
        <v>159</v>
      </c>
      <c r="C78" s="34">
        <v>300000</v>
      </c>
      <c r="D78" s="35" t="s">
        <v>160</v>
      </c>
      <c r="E78" s="49" t="s">
        <v>225</v>
      </c>
      <c r="G78" s="20"/>
    </row>
    <row r="79" spans="1:7" ht="26.25" thickBot="1">
      <c r="A79" s="43">
        <f t="shared" si="1"/>
        <v>77</v>
      </c>
      <c r="B79" s="50" t="s">
        <v>145</v>
      </c>
      <c r="C79" s="51">
        <v>142531</v>
      </c>
      <c r="D79" s="52" t="s">
        <v>200</v>
      </c>
      <c r="E79" s="53" t="s">
        <v>201</v>
      </c>
      <c r="F79" s="6"/>
      <c r="G79"/>
    </row>
    <row r="80" spans="1:5" ht="13.5" thickTop="1">
      <c r="A80" s="13">
        <f t="shared" si="1"/>
        <v>78</v>
      </c>
      <c r="B80" s="16"/>
      <c r="C80" s="31"/>
      <c r="D80" s="24"/>
      <c r="E80" s="24"/>
    </row>
    <row r="81" spans="1:5" ht="12.75">
      <c r="A81" s="13">
        <f t="shared" si="1"/>
        <v>79</v>
      </c>
      <c r="B81" s="16"/>
      <c r="C81" s="31"/>
      <c r="D81" s="24"/>
      <c r="E81" s="24"/>
    </row>
    <row r="82" spans="1:7" ht="12.75">
      <c r="A82" s="13">
        <f t="shared" si="1"/>
        <v>80</v>
      </c>
      <c r="B82" s="16"/>
      <c r="C82" s="26"/>
      <c r="D82" s="24"/>
      <c r="E82" s="24"/>
      <c r="G82"/>
    </row>
    <row r="83" spans="1:7" ht="12.75">
      <c r="A83" s="13">
        <f t="shared" si="1"/>
        <v>81</v>
      </c>
      <c r="B83" s="16"/>
      <c r="C83" s="26"/>
      <c r="D83" s="24"/>
      <c r="E83" s="24"/>
      <c r="G83"/>
    </row>
    <row r="84" spans="1:7" ht="12.75">
      <c r="A84" s="25"/>
      <c r="B84" s="16"/>
      <c r="C84" s="26">
        <f>SUBTOTAL(9,C16:C67)</f>
        <v>40530546</v>
      </c>
      <c r="D84" s="24"/>
      <c r="E84" s="24"/>
      <c r="G84" s="12" t="s">
        <v>183</v>
      </c>
    </row>
    <row r="85" spans="1:7" ht="12.75">
      <c r="A85" s="25"/>
      <c r="B85" s="16"/>
      <c r="C85" s="26"/>
      <c r="D85" s="24"/>
      <c r="E85" s="24"/>
      <c r="G85" s="12" t="s">
        <v>183</v>
      </c>
    </row>
    <row r="86" spans="1:7" ht="12.75">
      <c r="A86" s="25"/>
      <c r="B86" s="16"/>
      <c r="C86" s="26"/>
      <c r="D86" s="24"/>
      <c r="E86" s="24"/>
      <c r="G86" s="12" t="s">
        <v>183</v>
      </c>
    </row>
    <row r="87" spans="1:7" ht="12.75">
      <c r="A87" s="14"/>
      <c r="C87" s="12"/>
      <c r="G87" s="12" t="s">
        <v>183</v>
      </c>
    </row>
    <row r="88" spans="1:7" ht="12.75">
      <c r="A88" s="14"/>
      <c r="C88" s="12"/>
      <c r="G88" s="12" t="s">
        <v>183</v>
      </c>
    </row>
    <row r="89" spans="1:7" ht="12.75">
      <c r="A89" s="14"/>
      <c r="C89" s="12"/>
      <c r="G89" s="12" t="s">
        <v>183</v>
      </c>
    </row>
    <row r="90" spans="1:7" ht="12.75">
      <c r="A90" s="14"/>
      <c r="C90" s="12"/>
      <c r="G90" s="12" t="s">
        <v>183</v>
      </c>
    </row>
    <row r="91" spans="1:7" ht="12.75">
      <c r="A91" s="14"/>
      <c r="C91" s="12"/>
      <c r="G91" s="12" t="s">
        <v>183</v>
      </c>
    </row>
    <row r="92" spans="3:7" ht="12.75">
      <c r="C92" s="12"/>
      <c r="G92" s="12" t="s">
        <v>183</v>
      </c>
    </row>
    <row r="93" spans="3:7" ht="12.75">
      <c r="C93" s="12"/>
      <c r="G93" s="12" t="s">
        <v>183</v>
      </c>
    </row>
    <row r="94" ht="12.75">
      <c r="G94" s="12" t="s">
        <v>183</v>
      </c>
    </row>
    <row r="95" ht="12.75">
      <c r="G95" s="12" t="s">
        <v>183</v>
      </c>
    </row>
    <row r="96" spans="3:7" ht="12.75">
      <c r="C96" s="1">
        <f>SUBTOTAL(9,C3:C95)</f>
        <v>112932893</v>
      </c>
      <c r="G96" s="12" t="s">
        <v>183</v>
      </c>
    </row>
    <row r="97" ht="12.75">
      <c r="G97" s="12" t="s">
        <v>184</v>
      </c>
    </row>
    <row r="98" ht="12.75">
      <c r="G98" s="12" t="s">
        <v>183</v>
      </c>
    </row>
    <row r="99" ht="12.75">
      <c r="G99" s="12" t="s">
        <v>183</v>
      </c>
    </row>
    <row r="100" ht="12.75">
      <c r="G100" s="12" t="s">
        <v>183</v>
      </c>
    </row>
    <row r="101" ht="12.75">
      <c r="G101" s="12" t="s">
        <v>183</v>
      </c>
    </row>
    <row r="102" ht="12.75">
      <c r="G102" s="12" t="s">
        <v>183</v>
      </c>
    </row>
    <row r="103" ht="12.75">
      <c r="G103" s="12" t="s">
        <v>183</v>
      </c>
    </row>
    <row r="104" ht="12.75">
      <c r="G104" s="12" t="s">
        <v>183</v>
      </c>
    </row>
    <row r="105" ht="12.75">
      <c r="G105" s="12" t="s">
        <v>183</v>
      </c>
    </row>
    <row r="106" ht="12.75">
      <c r="G106" s="12" t="s">
        <v>183</v>
      </c>
    </row>
    <row r="107" ht="12.75">
      <c r="G107" s="12" t="s">
        <v>183</v>
      </c>
    </row>
    <row r="108" ht="12.75">
      <c r="G108" s="12" t="s">
        <v>183</v>
      </c>
    </row>
    <row r="109" ht="12.75">
      <c r="G109" s="12" t="s">
        <v>183</v>
      </c>
    </row>
    <row r="110" ht="12.75">
      <c r="G110" s="12" t="s">
        <v>183</v>
      </c>
    </row>
    <row r="111" ht="12.75">
      <c r="G111" s="12" t="s">
        <v>183</v>
      </c>
    </row>
    <row r="112" ht="12.75">
      <c r="G112" s="12" t="s">
        <v>183</v>
      </c>
    </row>
    <row r="113" ht="12.75">
      <c r="G113" s="12" t="s">
        <v>183</v>
      </c>
    </row>
    <row r="114" ht="12.75">
      <c r="G114" s="12" t="s">
        <v>183</v>
      </c>
    </row>
    <row r="116" ht="12.75">
      <c r="G116" s="12" t="s">
        <v>183</v>
      </c>
    </row>
    <row r="117" ht="12.75">
      <c r="G117" s="12" t="s">
        <v>183</v>
      </c>
    </row>
    <row r="118" ht="12.75">
      <c r="G118" s="12" t="s">
        <v>183</v>
      </c>
    </row>
    <row r="119" ht="12.75">
      <c r="G119" s="12" t="s">
        <v>183</v>
      </c>
    </row>
    <row r="120" ht="12.75">
      <c r="G120" s="12" t="s">
        <v>183</v>
      </c>
    </row>
  </sheetData>
  <autoFilter ref="A2:F95"/>
  <mergeCells count="2">
    <mergeCell ref="B1:B2"/>
    <mergeCell ref="C1:E1"/>
  </mergeCells>
  <printOptions/>
  <pageMargins left="0.4724409448818898" right="0.2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CE,Félkövér dőlt"A Békés Megyei Önkormányzat által 2008. évben nyújtott nem normatív, céljellegű működési és fejlesztési támogatások</oddHeader>
    <oddFooter xml:space="preserve">&amp;L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28.75390625" style="0" customWidth="1"/>
    <col min="2" max="2" width="24.125" style="0" customWidth="1"/>
    <col min="3" max="3" width="17.625" style="7" customWidth="1"/>
    <col min="4" max="4" width="17.875" style="7" customWidth="1"/>
    <col min="5" max="5" width="37.875" style="0" customWidth="1"/>
  </cols>
  <sheetData>
    <row r="1" spans="1:5" ht="39" customHeight="1" thickTop="1">
      <c r="A1" s="54" t="s">
        <v>240</v>
      </c>
      <c r="B1" s="54" t="s">
        <v>241</v>
      </c>
      <c r="C1" s="54" t="s">
        <v>242</v>
      </c>
      <c r="D1" s="54" t="s">
        <v>243</v>
      </c>
      <c r="E1" s="55" t="s">
        <v>244</v>
      </c>
    </row>
    <row r="2" spans="1:5" ht="39" customHeight="1">
      <c r="A2" s="4" t="s">
        <v>245</v>
      </c>
      <c r="B2" s="4" t="s">
        <v>246</v>
      </c>
      <c r="C2" s="61">
        <v>10542012</v>
      </c>
      <c r="D2" s="59" t="s">
        <v>247</v>
      </c>
      <c r="E2" s="56" t="s">
        <v>248</v>
      </c>
    </row>
    <row r="3" spans="1:5" ht="39" customHeight="1">
      <c r="A3" s="4" t="s">
        <v>249</v>
      </c>
      <c r="B3" s="4" t="s">
        <v>250</v>
      </c>
      <c r="C3" s="61">
        <v>600000</v>
      </c>
      <c r="D3" s="59" t="s">
        <v>251</v>
      </c>
      <c r="E3" s="56" t="s">
        <v>252</v>
      </c>
    </row>
    <row r="4" spans="1:5" ht="39" customHeight="1">
      <c r="A4" s="4" t="s">
        <v>253</v>
      </c>
      <c r="B4" s="4" t="s">
        <v>254</v>
      </c>
      <c r="C4" s="61">
        <v>900000</v>
      </c>
      <c r="D4" s="59" t="s">
        <v>255</v>
      </c>
      <c r="E4" s="56" t="s">
        <v>252</v>
      </c>
    </row>
    <row r="5" spans="1:5" ht="39" customHeight="1">
      <c r="A5" s="4" t="s">
        <v>256</v>
      </c>
      <c r="B5" s="4"/>
      <c r="C5" s="61">
        <v>8234000</v>
      </c>
      <c r="D5" s="59"/>
      <c r="E5" s="56" t="s">
        <v>252</v>
      </c>
    </row>
    <row r="6" spans="1:5" ht="39" customHeight="1" thickBot="1">
      <c r="A6" s="57" t="s">
        <v>256</v>
      </c>
      <c r="B6" s="57"/>
      <c r="C6" s="62">
        <v>16509000</v>
      </c>
      <c r="D6" s="60"/>
      <c r="E6" s="58" t="s">
        <v>252</v>
      </c>
    </row>
    <row r="7" ht="13.5" thickTop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CE,Félkövér dőlt"A Békés Megyei Önkormányzat felügyelete alá tartozó intézmények által 2008 évben nyújtott nem normatív, céljellegű működési és fejlesztési támogatások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Csernus Magdolna</dc:creator>
  <cp:keywords/>
  <dc:description/>
  <cp:lastModifiedBy>User</cp:lastModifiedBy>
  <cp:lastPrinted>2009-02-04T09:56:33Z</cp:lastPrinted>
  <dcterms:created xsi:type="dcterms:W3CDTF">2008-08-13T07:56:12Z</dcterms:created>
  <dcterms:modified xsi:type="dcterms:W3CDTF">2009-02-04T14:46:57Z</dcterms:modified>
  <cp:category/>
  <cp:version/>
  <cp:contentType/>
  <cp:contentStatus/>
</cp:coreProperties>
</file>