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2009 eredeti" sheetId="1" r:id="rId1"/>
    <sheet name="2009_07.30." sheetId="2" r:id="rId2"/>
  </sheets>
  <definedNames>
    <definedName name="_xlnm.Print_Area" localSheetId="0">'2009 eredeti'!$A$1:$H$15</definedName>
  </definedNames>
  <calcPr fullCalcOnLoad="1"/>
</workbook>
</file>

<file path=xl/sharedStrings.xml><?xml version="1.0" encoding="utf-8"?>
<sst xmlns="http://schemas.openxmlformats.org/spreadsheetml/2006/main" count="81" uniqueCount="55">
  <si>
    <t>Megnevezés</t>
  </si>
  <si>
    <t>Beruházás teljes kiadása</t>
  </si>
  <si>
    <t>Saját forrás</t>
  </si>
  <si>
    <t>Tervezett beruházási kiadás</t>
  </si>
  <si>
    <t>Önkormányzati fejlesztési kiadások</t>
  </si>
  <si>
    <t>ezer Ft-ban</t>
  </si>
  <si>
    <t>Felhalmozási kiadások összesen:</t>
  </si>
  <si>
    <t>Ibsen Palota, Művészeti Oktatási és Közművelődési Központ</t>
  </si>
  <si>
    <t>Repülőtéri kiszolgáló létesítmények megvalósítása</t>
  </si>
  <si>
    <t>"Humán infrastruktúra korszerűsítése a Békés Megyei Könyvtár és Humán Szolgáltató Centrumban" c. projekt</t>
  </si>
  <si>
    <t>Hazai forrás</t>
  </si>
  <si>
    <t>Nem hazai forrás (EU, Norvég Alap)</t>
  </si>
  <si>
    <t>A Békés Megyei Önkormányzati Hivatal tervezett felhalmozási célú kiadásai 2009. évben</t>
  </si>
  <si>
    <t>2009. évi támogatás</t>
  </si>
  <si>
    <t>2009. évi ütem finanszírozása</t>
  </si>
  <si>
    <t>2008. évi fejlesztési előirányzat maradvány</t>
  </si>
  <si>
    <t>Repülőtér üzemeltetéséhez eszközbeszerzés</t>
  </si>
  <si>
    <t>Pathológia átalakítása</t>
  </si>
  <si>
    <t>2009. évi</t>
  </si>
  <si>
    <t>2009. évi átvett források</t>
  </si>
  <si>
    <t>Szakképzés a gazdaságért TIOP-3.1.1-08/1</t>
  </si>
  <si>
    <t>Szakképzés a gazdaságért TIOP pályázathoz kapcsolódó fejlesztés</t>
  </si>
  <si>
    <t xml:space="preserve"> Kollégiumi Centrum létesítése a Harruckern János Közoktatási Intézményben </t>
  </si>
  <si>
    <t>Telephely kialakítása irattározásra</t>
  </si>
  <si>
    <t>Tudásház és Könyvtár rekonstrukció</t>
  </si>
  <si>
    <t>Részesedés vásárlás (Brüsszeli iroda alapítás)</t>
  </si>
  <si>
    <t>KEOP energetikai pályázat</t>
  </si>
  <si>
    <t>Gyula, Szentháromság u. mosoda, logisztikai fejlesztés</t>
  </si>
  <si>
    <t xml:space="preserve">Tervezett beruházási kiadás EREDETI </t>
  </si>
  <si>
    <t xml:space="preserve">Tervezett beruházási kiadás MÓDOSÍTOTT </t>
  </si>
  <si>
    <t>905 - 16 település belvízrendezés</t>
  </si>
  <si>
    <t>915 - Repülőtér üzemeltetéséhez eszközbeszerzés</t>
  </si>
  <si>
    <t>985 - Pathológia átalakítása</t>
  </si>
  <si>
    <t>934 - Telephely kialakítása irattározásra</t>
  </si>
  <si>
    <t>959 - Pándy Kálmán Kórház szeghalmi fekvő- és járóbeteg részlegének rekonstrukciója</t>
  </si>
  <si>
    <t>913 - "Humán infrastruktúra korszerűsítése a Harruckern János Közoktatási Intézmény telephelyén" c. projekt</t>
  </si>
  <si>
    <t>914 - "Humán infrastruktúra korszerűsítése a Békés Megyei Levéltár központi telephelyén" c. projekt</t>
  </si>
  <si>
    <t>921 - Megyeháza hűtés-fűtés</t>
  </si>
  <si>
    <t>907 - Önkormányzati fejlesztési kiadások</t>
  </si>
  <si>
    <t>981 - Ibsen Palota, Művészeti Oktatási és Közművelődési Központ</t>
  </si>
  <si>
    <t>901 - Tudásház és Könyvtár rekonstrukció</t>
  </si>
  <si>
    <t>Felújítás teljes kiadása</t>
  </si>
  <si>
    <t>KIEG épület felújítása</t>
  </si>
  <si>
    <t>Bérbeadással hasznosított ingatlanok felújítása</t>
  </si>
  <si>
    <t>Felújítási kiadások összesen:</t>
  </si>
  <si>
    <t xml:space="preserve">Tervezett felújítási kiadás EREDETI </t>
  </si>
  <si>
    <t xml:space="preserve">Tervezett felújítási kiadás MÓDOSÍTOTT </t>
  </si>
  <si>
    <t>Tény felújítási kiadás 2009.07.30.</t>
  </si>
  <si>
    <t>925 - Kollégiumi Centrum épületének felújítása a Farkas Gyula Közoktatási intézményben</t>
  </si>
  <si>
    <t xml:space="preserve"> </t>
  </si>
  <si>
    <t>Tény beruházási kiadás 2009.06.30.</t>
  </si>
  <si>
    <t xml:space="preserve">A Békés Megyei Önkormányzati Hivatal 2009. I félévi felhalmozási célú kiadásai </t>
  </si>
  <si>
    <t>906 - Pándy K. K. szakmai fejlesztésének koncepciója</t>
  </si>
  <si>
    <t xml:space="preserve">A Békés Megyei Önkormányzati Hivatal 2009. I félévi  felújítási célú kiadásai </t>
  </si>
  <si>
    <t>Me.: Ezer 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</si>
</sst>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1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/>
    </xf>
    <xf numFmtId="0" fontId="2" fillId="0" borderId="22" xfId="0" applyFont="1" applyBorder="1" applyAlignment="1">
      <alignment vertical="center" wrapText="1"/>
    </xf>
    <xf numFmtId="3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23" xfId="0" applyFont="1" applyBorder="1" applyAlignment="1">
      <alignment vertical="center" wrapText="1"/>
    </xf>
    <xf numFmtId="3" fontId="2" fillId="0" borderId="23" xfId="0" applyNumberFormat="1" applyFont="1" applyFill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42" t="s">
        <v>12</v>
      </c>
      <c r="B1" s="42"/>
      <c r="C1" s="42"/>
      <c r="D1" s="42"/>
      <c r="E1" s="42"/>
      <c r="F1" s="42"/>
      <c r="G1" s="42"/>
      <c r="H1" s="42"/>
    </row>
    <row r="2" ht="16.5" thickBot="1">
      <c r="H2" s="8" t="s">
        <v>5</v>
      </c>
    </row>
    <row r="3" spans="1:8" ht="16.5" thickBot="1">
      <c r="A3" s="43" t="s">
        <v>0</v>
      </c>
      <c r="B3" s="43" t="s">
        <v>1</v>
      </c>
      <c r="C3" s="46" t="s">
        <v>14</v>
      </c>
      <c r="D3" s="47"/>
      <c r="E3" s="47"/>
      <c r="F3" s="47"/>
      <c r="G3" s="48"/>
      <c r="H3" s="43" t="s">
        <v>3</v>
      </c>
    </row>
    <row r="4" spans="1:9" ht="16.5" thickBot="1">
      <c r="A4" s="43"/>
      <c r="B4" s="43"/>
      <c r="C4" s="43" t="s">
        <v>13</v>
      </c>
      <c r="D4" s="49" t="s">
        <v>19</v>
      </c>
      <c r="E4" s="49"/>
      <c r="F4" s="49" t="s">
        <v>2</v>
      </c>
      <c r="G4" s="49"/>
      <c r="H4" s="43"/>
      <c r="I4" s="10"/>
    </row>
    <row r="5" spans="1:8" ht="63.75" thickBot="1">
      <c r="A5" s="44"/>
      <c r="B5" s="44"/>
      <c r="C5" s="45"/>
      <c r="D5" s="17" t="s">
        <v>10</v>
      </c>
      <c r="E5" s="17" t="s">
        <v>11</v>
      </c>
      <c r="F5" s="7" t="s">
        <v>18</v>
      </c>
      <c r="G5" s="6" t="s">
        <v>15</v>
      </c>
      <c r="H5" s="44"/>
    </row>
    <row r="6" spans="1:8" ht="18" customHeight="1">
      <c r="A6" s="14" t="s">
        <v>7</v>
      </c>
      <c r="B6" s="15">
        <v>940265</v>
      </c>
      <c r="C6" s="15">
        <v>395250</v>
      </c>
      <c r="D6" s="15"/>
      <c r="E6" s="15">
        <v>395250</v>
      </c>
      <c r="F6" s="15"/>
      <c r="G6" s="15">
        <v>261962</v>
      </c>
      <c r="H6" s="4">
        <f>SUM(C6:G6)-E6</f>
        <v>657212</v>
      </c>
    </row>
    <row r="7" spans="1:11" ht="18" customHeight="1">
      <c r="A7" s="1" t="s">
        <v>16</v>
      </c>
      <c r="B7" s="3">
        <v>50000</v>
      </c>
      <c r="C7" s="3"/>
      <c r="D7" s="18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1" t="s">
        <v>20</v>
      </c>
      <c r="B8" s="3">
        <v>1000000</v>
      </c>
      <c r="C8" s="3">
        <v>103500</v>
      </c>
      <c r="D8" s="18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1" t="s">
        <v>21</v>
      </c>
      <c r="B9" s="3">
        <v>200000</v>
      </c>
      <c r="C9" s="3"/>
      <c r="D9" s="18"/>
      <c r="E9" s="3"/>
      <c r="F9" s="3"/>
      <c r="G9" s="3">
        <v>200000</v>
      </c>
      <c r="H9" s="4">
        <f aca="true" t="shared" si="0" ref="H9:H14">SUM(C9:G9)</f>
        <v>200000</v>
      </c>
      <c r="K9" s="9"/>
    </row>
    <row r="10" spans="1:11" ht="18" customHeight="1">
      <c r="A10" s="16" t="s">
        <v>24</v>
      </c>
      <c r="B10" s="3">
        <v>868000</v>
      </c>
      <c r="C10" s="3"/>
      <c r="D10" s="18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11" t="s">
        <v>17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1" t="s">
        <v>22</v>
      </c>
      <c r="B12" s="3">
        <v>646000</v>
      </c>
      <c r="C12" s="3"/>
      <c r="D12" s="3"/>
      <c r="E12" s="3"/>
      <c r="F12" s="13"/>
      <c r="G12" s="3">
        <v>360000</v>
      </c>
      <c r="H12" s="4">
        <f t="shared" si="0"/>
        <v>360000</v>
      </c>
    </row>
    <row r="13" spans="1:8" ht="18" customHeight="1">
      <c r="A13" s="1" t="s">
        <v>23</v>
      </c>
      <c r="B13" s="3">
        <v>350000</v>
      </c>
      <c r="C13" s="3"/>
      <c r="D13" s="3"/>
      <c r="E13" s="3"/>
      <c r="F13" s="13"/>
      <c r="G13" s="3">
        <v>320000</v>
      </c>
      <c r="H13" s="4">
        <f t="shared" si="0"/>
        <v>320000</v>
      </c>
    </row>
    <row r="14" spans="1:8" ht="18" customHeight="1" thickBot="1">
      <c r="A14" s="1" t="s">
        <v>4</v>
      </c>
      <c r="B14" s="3">
        <v>20000</v>
      </c>
      <c r="C14" s="3"/>
      <c r="D14" s="3"/>
      <c r="E14" s="3"/>
      <c r="F14" s="3"/>
      <c r="G14" s="3">
        <v>19500</v>
      </c>
      <c r="H14" s="4">
        <f t="shared" si="0"/>
        <v>19500</v>
      </c>
    </row>
    <row r="15" spans="1:8" ht="18" customHeight="1" thickBot="1">
      <c r="A15" s="2" t="s">
        <v>6</v>
      </c>
      <c r="B15" s="5">
        <f aca="true" t="shared" si="1" ref="B15:H15">SUM(B6:B14)</f>
        <v>4674265</v>
      </c>
      <c r="C15" s="5">
        <f t="shared" si="1"/>
        <v>498750</v>
      </c>
      <c r="D15" s="5">
        <f t="shared" si="1"/>
        <v>0</v>
      </c>
      <c r="E15" s="5">
        <f t="shared" si="1"/>
        <v>498750</v>
      </c>
      <c r="F15" s="5">
        <f t="shared" si="1"/>
        <v>350000</v>
      </c>
      <c r="G15" s="5">
        <f t="shared" si="1"/>
        <v>2254962</v>
      </c>
      <c r="H15" s="5">
        <f t="shared" si="1"/>
        <v>3103712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8110236220472442" bottom="0.3937007874015748" header="0.3937007874015748" footer="0.35433070866141736"/>
  <pageSetup horizontalDpi="600" verticalDpi="600" orientation="landscape" paperSize="9" scale="82" r:id="rId1"/>
  <headerFooter alignWithMargins="0">
    <oddHeader>&amp;L"A" változat&amp;R&amp;12A költségvetési rendelettervezet  4/a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A40" sqref="A40:E40"/>
    </sheetView>
  </sheetViews>
  <sheetFormatPr defaultColWidth="9.00390625" defaultRowHeight="12.75"/>
  <cols>
    <col min="1" max="1" width="104.875" style="0" customWidth="1"/>
    <col min="2" max="2" width="12.00390625" style="0" customWidth="1"/>
    <col min="3" max="3" width="12.875" style="0" customWidth="1"/>
    <col min="4" max="4" width="16.625" style="0" customWidth="1"/>
    <col min="5" max="5" width="15.25390625" style="0" customWidth="1"/>
    <col min="6" max="39" width="13.75390625" style="0" customWidth="1"/>
  </cols>
  <sheetData>
    <row r="1" spans="1:5" ht="18.75">
      <c r="A1" s="42" t="s">
        <v>51</v>
      </c>
      <c r="B1" s="42"/>
      <c r="C1" s="42"/>
      <c r="D1" s="42"/>
      <c r="E1" s="42"/>
    </row>
    <row r="2" ht="13.5" thickBot="1">
      <c r="E2" t="s">
        <v>54</v>
      </c>
    </row>
    <row r="3" spans="1:5" ht="16.5" customHeight="1" thickBot="1">
      <c r="A3" s="43" t="s">
        <v>0</v>
      </c>
      <c r="B3" s="43" t="s">
        <v>1</v>
      </c>
      <c r="C3" s="46" t="s">
        <v>14</v>
      </c>
      <c r="D3" s="47"/>
      <c r="E3" s="50"/>
    </row>
    <row r="4" spans="1:6" ht="13.5" customHeight="1" thickBot="1">
      <c r="A4" s="43"/>
      <c r="B4" s="43"/>
      <c r="C4" s="43" t="s">
        <v>28</v>
      </c>
      <c r="D4" s="43" t="s">
        <v>29</v>
      </c>
      <c r="E4" s="43" t="s">
        <v>50</v>
      </c>
      <c r="F4" s="10"/>
    </row>
    <row r="5" spans="1:5" ht="49.5" customHeight="1" thickBot="1">
      <c r="A5" s="44"/>
      <c r="B5" s="44"/>
      <c r="C5" s="45"/>
      <c r="D5" s="45"/>
      <c r="E5" s="45"/>
    </row>
    <row r="6" spans="1:6" ht="18" customHeight="1">
      <c r="A6" s="21" t="s">
        <v>39</v>
      </c>
      <c r="B6" s="15">
        <v>940265</v>
      </c>
      <c r="C6" s="15">
        <v>657212</v>
      </c>
      <c r="D6" s="12">
        <v>657212</v>
      </c>
      <c r="E6" s="15">
        <v>23564</v>
      </c>
      <c r="F6" s="27" t="s">
        <v>49</v>
      </c>
    </row>
    <row r="7" spans="1:8" ht="18" customHeight="1">
      <c r="A7" s="22" t="s">
        <v>31</v>
      </c>
      <c r="B7" s="3">
        <v>50000</v>
      </c>
      <c r="C7" s="3">
        <v>50000</v>
      </c>
      <c r="D7" s="3">
        <v>50000</v>
      </c>
      <c r="H7" s="9"/>
    </row>
    <row r="8" spans="1:8" ht="18" customHeight="1">
      <c r="A8" s="22" t="s">
        <v>20</v>
      </c>
      <c r="B8" s="3">
        <v>1000000</v>
      </c>
      <c r="C8" s="3">
        <v>115000</v>
      </c>
      <c r="D8" s="3">
        <v>115000</v>
      </c>
      <c r="E8" s="3">
        <v>0</v>
      </c>
      <c r="H8" s="9"/>
    </row>
    <row r="9" spans="1:8" ht="18" customHeight="1">
      <c r="A9" s="22" t="s">
        <v>21</v>
      </c>
      <c r="B9" s="3">
        <v>200000</v>
      </c>
      <c r="C9" s="3">
        <v>200000</v>
      </c>
      <c r="D9" s="3">
        <v>200000</v>
      </c>
      <c r="E9" s="3"/>
      <c r="H9" s="9"/>
    </row>
    <row r="10" spans="1:8" ht="18" customHeight="1">
      <c r="A10" s="23" t="s">
        <v>40</v>
      </c>
      <c r="B10" s="3">
        <v>868000</v>
      </c>
      <c r="C10" s="3">
        <v>853000</v>
      </c>
      <c r="D10" s="12">
        <v>853000</v>
      </c>
      <c r="E10" s="3">
        <v>385350</v>
      </c>
      <c r="F10" t="s">
        <v>49</v>
      </c>
      <c r="H10" s="9"/>
    </row>
    <row r="11" spans="1:8" ht="18" customHeight="1">
      <c r="A11" s="22" t="s">
        <v>32</v>
      </c>
      <c r="B11" s="12">
        <v>600000</v>
      </c>
      <c r="C11" s="12">
        <v>529000</v>
      </c>
      <c r="D11" s="12">
        <v>529000</v>
      </c>
      <c r="E11" s="12">
        <v>0</v>
      </c>
      <c r="H11" s="9"/>
    </row>
    <row r="12" spans="1:5" ht="18" customHeight="1">
      <c r="A12" s="22" t="s">
        <v>22</v>
      </c>
      <c r="B12" s="3">
        <v>646000</v>
      </c>
      <c r="C12" s="3">
        <v>360000</v>
      </c>
      <c r="D12" s="3">
        <v>360000</v>
      </c>
      <c r="E12" s="3"/>
    </row>
    <row r="13" spans="1:5" ht="18" customHeight="1">
      <c r="A13" s="22" t="s">
        <v>33</v>
      </c>
      <c r="B13" s="3">
        <v>350000</v>
      </c>
      <c r="C13" s="3">
        <v>320000</v>
      </c>
      <c r="D13" s="3">
        <v>320000</v>
      </c>
      <c r="E13" s="3">
        <v>0</v>
      </c>
    </row>
    <row r="14" spans="1:5" s="25" customFormat="1" ht="18" customHeight="1">
      <c r="A14" s="23" t="s">
        <v>34</v>
      </c>
      <c r="B14" s="24">
        <v>948480</v>
      </c>
      <c r="C14" s="24"/>
      <c r="D14" s="24">
        <v>20</v>
      </c>
      <c r="E14" s="24">
        <v>20</v>
      </c>
    </row>
    <row r="15" spans="1:5" s="25" customFormat="1" ht="18" customHeight="1">
      <c r="A15" s="23" t="s">
        <v>8</v>
      </c>
      <c r="B15" s="19">
        <v>100000</v>
      </c>
      <c r="C15" s="19"/>
      <c r="D15" s="19">
        <v>22004</v>
      </c>
      <c r="E15" s="3">
        <v>19628</v>
      </c>
    </row>
    <row r="16" spans="1:5" s="25" customFormat="1" ht="18" customHeight="1">
      <c r="A16" s="23" t="s">
        <v>35</v>
      </c>
      <c r="B16" s="20">
        <v>22550</v>
      </c>
      <c r="C16" s="20"/>
      <c r="D16" s="20">
        <v>8252</v>
      </c>
      <c r="E16" s="20">
        <v>23045</v>
      </c>
    </row>
    <row r="17" spans="1:5" s="25" customFormat="1" ht="18" customHeight="1">
      <c r="A17" s="23" t="s">
        <v>36</v>
      </c>
      <c r="B17" s="19">
        <v>30000</v>
      </c>
      <c r="C17" s="19"/>
      <c r="D17" s="19">
        <v>13924</v>
      </c>
      <c r="E17" s="19">
        <v>32385</v>
      </c>
    </row>
    <row r="18" spans="1:5" s="25" customFormat="1" ht="20.25" customHeight="1">
      <c r="A18" s="33" t="s">
        <v>9</v>
      </c>
      <c r="B18" s="19">
        <v>32000</v>
      </c>
      <c r="C18" s="19"/>
      <c r="D18" s="19">
        <v>12800</v>
      </c>
      <c r="E18" s="19"/>
    </row>
    <row r="19" spans="1:5" s="25" customFormat="1" ht="18" customHeight="1">
      <c r="A19" s="23" t="s">
        <v>37</v>
      </c>
      <c r="B19" s="19">
        <v>270600</v>
      </c>
      <c r="C19" s="19"/>
      <c r="D19" s="19">
        <v>270534</v>
      </c>
      <c r="E19" s="19">
        <v>6600</v>
      </c>
    </row>
    <row r="20" spans="1:5" s="25" customFormat="1" ht="18" customHeight="1">
      <c r="A20" s="23" t="s">
        <v>26</v>
      </c>
      <c r="B20" s="19">
        <v>280000</v>
      </c>
      <c r="C20" s="19"/>
      <c r="D20" s="19">
        <v>152344</v>
      </c>
      <c r="E20" s="19"/>
    </row>
    <row r="21" spans="1:5" s="25" customFormat="1" ht="18" customHeight="1">
      <c r="A21" s="23" t="s">
        <v>27</v>
      </c>
      <c r="B21" s="19">
        <v>500000</v>
      </c>
      <c r="C21" s="19"/>
      <c r="D21" s="19">
        <v>500000</v>
      </c>
      <c r="E21" s="19"/>
    </row>
    <row r="22" spans="1:5" s="25" customFormat="1" ht="18" customHeight="1">
      <c r="A22" s="26" t="s">
        <v>25</v>
      </c>
      <c r="B22" s="20">
        <v>100</v>
      </c>
      <c r="C22" s="20"/>
      <c r="D22" s="20">
        <v>100</v>
      </c>
      <c r="E22" s="20"/>
    </row>
    <row r="23" spans="1:5" ht="18" customHeight="1">
      <c r="A23" s="28" t="s">
        <v>38</v>
      </c>
      <c r="B23" s="29">
        <v>20000</v>
      </c>
      <c r="C23" s="29">
        <v>19500</v>
      </c>
      <c r="D23" s="29">
        <v>19500</v>
      </c>
      <c r="E23" s="29">
        <v>793</v>
      </c>
    </row>
    <row r="24" spans="1:5" ht="18" customHeight="1">
      <c r="A24" s="32" t="s">
        <v>30</v>
      </c>
      <c r="B24" s="3"/>
      <c r="C24" s="3"/>
      <c r="D24" s="3">
        <v>0</v>
      </c>
      <c r="E24" s="3">
        <v>62</v>
      </c>
    </row>
    <row r="25" spans="1:5" ht="18" customHeight="1">
      <c r="A25" s="32" t="s">
        <v>52</v>
      </c>
      <c r="B25" s="3"/>
      <c r="C25" s="3"/>
      <c r="D25" s="3"/>
      <c r="E25" s="3">
        <v>14280</v>
      </c>
    </row>
    <row r="26" spans="1:5" ht="18" customHeight="1" thickBot="1">
      <c r="A26" s="30" t="s">
        <v>6</v>
      </c>
      <c r="B26" s="31">
        <f>SUM(B6:B23)</f>
        <v>6857995</v>
      </c>
      <c r="C26" s="31">
        <f>SUM(C6:C23)</f>
        <v>3103712</v>
      </c>
      <c r="D26" s="31">
        <v>4083690</v>
      </c>
      <c r="E26" s="31">
        <f>SUM(E6:E25)</f>
        <v>505727</v>
      </c>
    </row>
    <row r="29" spans="5:6" ht="12.75">
      <c r="E29" s="9" t="s">
        <v>49</v>
      </c>
      <c r="F29" s="9" t="s">
        <v>49</v>
      </c>
    </row>
    <row r="30" ht="57" customHeight="1"/>
    <row r="33" spans="1:5" ht="18.75">
      <c r="A33" s="42" t="s">
        <v>53</v>
      </c>
      <c r="B33" s="42"/>
      <c r="C33" s="42"/>
      <c r="D33" s="42"/>
      <c r="E33" s="42"/>
    </row>
    <row r="34" ht="13.5" customHeight="1" thickBot="1">
      <c r="G34" t="s">
        <v>49</v>
      </c>
    </row>
    <row r="35" spans="1:7" ht="16.5" thickBot="1">
      <c r="A35" s="43" t="s">
        <v>0</v>
      </c>
      <c r="B35" s="43" t="s">
        <v>41</v>
      </c>
      <c r="C35" s="46" t="s">
        <v>14</v>
      </c>
      <c r="D35" s="47"/>
      <c r="E35" s="50"/>
      <c r="G35" t="s">
        <v>49</v>
      </c>
    </row>
    <row r="36" spans="1:7" ht="13.5" thickBot="1">
      <c r="A36" s="43"/>
      <c r="B36" s="43"/>
      <c r="C36" s="43" t="s">
        <v>45</v>
      </c>
      <c r="D36" s="43" t="s">
        <v>46</v>
      </c>
      <c r="E36" s="43" t="s">
        <v>47</v>
      </c>
      <c r="G36" t="s">
        <v>49</v>
      </c>
    </row>
    <row r="37" spans="1:7" ht="55.5" customHeight="1" thickBot="1">
      <c r="A37" s="44"/>
      <c r="B37" s="44"/>
      <c r="C37" s="45"/>
      <c r="D37" s="45"/>
      <c r="E37" s="45"/>
      <c r="F37" t="s">
        <v>49</v>
      </c>
      <c r="G37" t="s">
        <v>49</v>
      </c>
    </row>
    <row r="38" spans="1:7" ht="15.75">
      <c r="A38" s="32" t="s">
        <v>48</v>
      </c>
      <c r="B38" s="19">
        <v>179717</v>
      </c>
      <c r="C38" s="19">
        <v>179717</v>
      </c>
      <c r="D38" s="19">
        <v>179717</v>
      </c>
      <c r="E38" s="3">
        <v>9480</v>
      </c>
      <c r="F38" s="9" t="s">
        <v>49</v>
      </c>
      <c r="G38" s="9" t="s">
        <v>49</v>
      </c>
    </row>
    <row r="39" spans="1:7" ht="15.75">
      <c r="A39" s="32" t="s">
        <v>42</v>
      </c>
      <c r="B39" s="19">
        <v>141500</v>
      </c>
      <c r="C39" s="19">
        <v>141500</v>
      </c>
      <c r="D39" s="19">
        <v>141500</v>
      </c>
      <c r="E39" s="32"/>
      <c r="F39" s="9" t="s">
        <v>49</v>
      </c>
      <c r="G39" s="9" t="s">
        <v>49</v>
      </c>
    </row>
    <row r="40" spans="1:7" ht="16.5" thickBot="1">
      <c r="A40" s="36" t="s">
        <v>43</v>
      </c>
      <c r="B40" s="37">
        <v>10000</v>
      </c>
      <c r="C40" s="37"/>
      <c r="D40" s="37">
        <v>10000</v>
      </c>
      <c r="E40" s="3">
        <v>4336</v>
      </c>
      <c r="F40" s="9" t="s">
        <v>49</v>
      </c>
      <c r="G40" s="9" t="s">
        <v>49</v>
      </c>
    </row>
    <row r="41" spans="1:7" s="35" customFormat="1" ht="16.5" thickBot="1">
      <c r="A41" s="38" t="s">
        <v>44</v>
      </c>
      <c r="B41" s="39">
        <f>SUM(B38:B40)</f>
        <v>331217</v>
      </c>
      <c r="C41" s="40">
        <f>SUM(C38:C40)</f>
        <v>321217</v>
      </c>
      <c r="D41" s="40">
        <f>SUM(D38:D40)</f>
        <v>331217</v>
      </c>
      <c r="E41" s="41">
        <f>SUM(E38:E40)</f>
        <v>13816</v>
      </c>
      <c r="F41" s="34" t="s">
        <v>49</v>
      </c>
      <c r="G41" s="34" t="s">
        <v>49</v>
      </c>
    </row>
    <row r="42" ht="12.75">
      <c r="F42" t="s">
        <v>49</v>
      </c>
    </row>
  </sheetData>
  <sheetProtection/>
  <mergeCells count="14">
    <mergeCell ref="A33:E33"/>
    <mergeCell ref="A35:A37"/>
    <mergeCell ref="B35:B37"/>
    <mergeCell ref="C35:E35"/>
    <mergeCell ref="C36:C37"/>
    <mergeCell ref="D36:D37"/>
    <mergeCell ref="E36:E37"/>
    <mergeCell ref="A1:E1"/>
    <mergeCell ref="A3:A5"/>
    <mergeCell ref="B3:B5"/>
    <mergeCell ref="C4:C5"/>
    <mergeCell ref="C3:E3"/>
    <mergeCell ref="D4:D5"/>
    <mergeCell ref="E4:E5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&amp;R&amp;12Az előterjesztés 4.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 </cp:lastModifiedBy>
  <cp:lastPrinted>2009-08-04T09:38:13Z</cp:lastPrinted>
  <dcterms:created xsi:type="dcterms:W3CDTF">2004-09-16T12:04:29Z</dcterms:created>
  <dcterms:modified xsi:type="dcterms:W3CDTF">2009-08-27T11:11:26Z</dcterms:modified>
  <cp:category/>
  <cp:version/>
  <cp:contentType/>
  <cp:contentStatus/>
</cp:coreProperties>
</file>