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41" firstSheet="11" activeTab="22"/>
  </bookViews>
  <sheets>
    <sheet name="2010-01" sheetId="1" r:id="rId1"/>
    <sheet name="2010-02" sheetId="2" r:id="rId2"/>
    <sheet name="2010-02-g" sheetId="3" r:id="rId3"/>
    <sheet name="2010-03" sheetId="4" r:id="rId4"/>
    <sheet name="2010-03-g" sheetId="5" r:id="rId5"/>
    <sheet name="2010-04" sheetId="6" r:id="rId6"/>
    <sheet name="2010-04-g" sheetId="7" r:id="rId7"/>
    <sheet name="2010-05" sheetId="8" r:id="rId8"/>
    <sheet name="2010-05-g" sheetId="9" r:id="rId9"/>
    <sheet name="2010-06" sheetId="10" r:id="rId10"/>
    <sheet name="2010-06-g" sheetId="11" r:id="rId11"/>
    <sheet name="2010-07" sheetId="12" r:id="rId12"/>
    <sheet name="2010-07-g" sheetId="13" r:id="rId13"/>
    <sheet name="2010-08" sheetId="14" r:id="rId14"/>
    <sheet name="2010-08-g" sheetId="15" r:id="rId15"/>
    <sheet name="2010-09" sheetId="16" r:id="rId16"/>
    <sheet name="2010-09-g" sheetId="17" r:id="rId17"/>
    <sheet name="2010-10" sheetId="18" r:id="rId18"/>
    <sheet name="2010-10-g" sheetId="19" r:id="rId19"/>
    <sheet name="2010-11" sheetId="20" r:id="rId20"/>
    <sheet name="2010-11-g" sheetId="21" r:id="rId21"/>
    <sheet name="2010-12" sheetId="22" r:id="rId22"/>
    <sheet name="2010-12-g" sheetId="23" r:id="rId23"/>
  </sheets>
  <definedNames>
    <definedName name="_xlnm.Print_Area" localSheetId="0">'2010-01'!$A$3:$J$53</definedName>
    <definedName name="_xlnm.Print_Area" localSheetId="1">'2010-02'!$A$1:$L$54</definedName>
    <definedName name="_xlnm.Print_Area" localSheetId="2">'2010-02-g'!$A$1:$K$54</definedName>
    <definedName name="_xlnm.Print_Area" localSheetId="5">'2010-04'!$A$1:$K$52</definedName>
    <definedName name="_xlnm.Print_Area" localSheetId="7">'2010-05'!$A$1:$K$53</definedName>
    <definedName name="_xlnm.Print_Area" localSheetId="8">'2010-05-g'!$A$1:$L$53</definedName>
    <definedName name="_xlnm.Print_Area" localSheetId="13">'2010-08'!$A$1:$J$54</definedName>
    <definedName name="_xlnm.Print_Area" localSheetId="14">'2010-08-g'!$A$1:$J$54</definedName>
    <definedName name="_xlnm.Print_Area" localSheetId="15">'2010-09'!$A$1:$R$68</definedName>
    <definedName name="_xlnm.Print_Area" localSheetId="17">'2010-10'!$A$1:$K$54</definedName>
    <definedName name="_xlnm.Print_Area" localSheetId="18">'2010-10-g'!$A$1:$K$53</definedName>
    <definedName name="_xlnm.Print_Area" localSheetId="19">'2010-11'!$A$1:$J$54</definedName>
    <definedName name="_xlnm.Print_Area" localSheetId="20">'2010-11-g'!$A$1:$K$54</definedName>
    <definedName name="_xlnm.Print_Area" localSheetId="21">'2010-12'!$A$1:$K$57</definedName>
    <definedName name="_xlnm.Print_Area" localSheetId="22">'2010-12-g'!$A$1:$J$54</definedName>
  </definedNames>
  <calcPr fullCalcOnLoad="1"/>
</workbook>
</file>

<file path=xl/sharedStrings.xml><?xml version="1.0" encoding="utf-8"?>
<sst xmlns="http://schemas.openxmlformats.org/spreadsheetml/2006/main" count="2015" uniqueCount="74">
  <si>
    <t>%</t>
  </si>
  <si>
    <t>Battonya</t>
  </si>
  <si>
    <t>Lökösháza</t>
  </si>
  <si>
    <t>Gyula</t>
  </si>
  <si>
    <t>Méhkerék</t>
  </si>
  <si>
    <t>Kötegyán</t>
  </si>
  <si>
    <t>elutasítva</t>
  </si>
  <si>
    <t>Soronkívüli átléptetés</t>
  </si>
  <si>
    <t>Katonai csapat átléptetés</t>
  </si>
  <si>
    <t>Járműforgalom</t>
  </si>
  <si>
    <t>tgk.</t>
  </si>
  <si>
    <t>-</t>
  </si>
  <si>
    <t>szgk.</t>
  </si>
  <si>
    <t>ebből</t>
  </si>
  <si>
    <t>Személyforgalom</t>
  </si>
  <si>
    <t>vízum</t>
  </si>
  <si>
    <t>kérelem</t>
  </si>
  <si>
    <t>magyar állampolgár</t>
  </si>
  <si>
    <t>román állampolgár</t>
  </si>
  <si>
    <t>német állampolgár</t>
  </si>
  <si>
    <t>kiadva</t>
  </si>
  <si>
    <t>Méltányos-ság</t>
  </si>
  <si>
    <t>lejárt útlevéllel</t>
  </si>
  <si>
    <t>útlevél nélkül</t>
  </si>
  <si>
    <t>vízum nélkül</t>
  </si>
  <si>
    <t>mkp.</t>
  </si>
  <si>
    <t>Kimutatás</t>
  </si>
  <si>
    <t>busz</t>
  </si>
  <si>
    <t>alapellenőrzés</t>
  </si>
  <si>
    <t>ki</t>
  </si>
  <si>
    <t>ellenőrzési</t>
  </si>
  <si>
    <t>be</t>
  </si>
  <si>
    <t>helyen</t>
  </si>
  <si>
    <t>össz</t>
  </si>
  <si>
    <t>0</t>
  </si>
  <si>
    <t>Méltányosság</t>
  </si>
  <si>
    <t>a Békés Megyei Rendőr-főkapitányság határforgalmi mutatóiról</t>
  </si>
  <si>
    <t>a Békés Megyei rendőr-főkapitányság határforgalmi mutatóiról</t>
  </si>
  <si>
    <t>Össz.</t>
  </si>
  <si>
    <t>Megjegyzés:</t>
  </si>
  <si>
    <t>Békéscsaba</t>
  </si>
  <si>
    <t>bolgár állampolgár</t>
  </si>
  <si>
    <t>EU állampolgárok össz.</t>
  </si>
  <si>
    <t>harmadik országbeli áp.</t>
  </si>
  <si>
    <t>EGT. állampolgárok össz.</t>
  </si>
  <si>
    <t>2010. 01. 01. - 2010. 01. 31.</t>
  </si>
  <si>
    <t>2010. 01. 01 - 2010. 02. 28.</t>
  </si>
  <si>
    <t>2010. 02. 01 - 2010. 02. 28.</t>
  </si>
  <si>
    <t>2010. 01. 01 - 2010. 03. 31.</t>
  </si>
  <si>
    <t>2010. 03. 01 - 2010. 03. 31.</t>
  </si>
  <si>
    <t>2010. 01. 01 - 2010. 04. 30.</t>
  </si>
  <si>
    <t>2010. 04. 01 - 2010. 04. 30.</t>
  </si>
  <si>
    <t>Biharugra (ideiglenes)</t>
  </si>
  <si>
    <t>Összesen</t>
  </si>
  <si>
    <t>2010. 05. 01 - 20109. 05. 31.</t>
  </si>
  <si>
    <t>2010. 01. 01 - 2010. 05. 31.</t>
  </si>
  <si>
    <t>2010. 01. 01 - 2010. 06. 30.</t>
  </si>
  <si>
    <t>2010. 06. 01 - 2010. 06. 30.</t>
  </si>
  <si>
    <t>2010. 01. 01 - 2010. 07. 31.</t>
  </si>
  <si>
    <t>2010. 07. 01 - 2010. 07. 31.</t>
  </si>
  <si>
    <t>Lőkösháza</t>
  </si>
  <si>
    <t>2010. 08. 01 - 2010. 08. 31.</t>
  </si>
  <si>
    <t>2010. 01. 01 - 2010. 08. 31.</t>
  </si>
  <si>
    <t>1</t>
  </si>
  <si>
    <t>2010. 09. 01 - 2010. 09. 30.</t>
  </si>
  <si>
    <t>2010. 01. 01 - 2010. 09. 30.</t>
  </si>
  <si>
    <t>5</t>
  </si>
  <si>
    <t>2010. 01. 01 - 2010. 10. 31.</t>
  </si>
  <si>
    <t>2010. 10. 01 - 2010. 10. 31.</t>
  </si>
  <si>
    <t>2010. 01. 01 - 2010. 11. 30.</t>
  </si>
  <si>
    <t>2010. 11. 01 - 2010. 11. 30.</t>
  </si>
  <si>
    <t>15</t>
  </si>
  <si>
    <t>2010. 12. 01 - 2010. 12. 31.</t>
  </si>
  <si>
    <t>2010. 01. 01. - 2010. 12. 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</si>
</sst>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%"/>
    <numFmt numFmtId="168" formatCode="&quot;H-&quot;0000"/>
    <numFmt numFmtId="169" formatCode="0.0%"/>
    <numFmt numFmtId="170" formatCode="#,##0.00\ _F_t"/>
  </numFmts>
  <fonts count="1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10" fontId="1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8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6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10" fontId="1" fillId="0" borderId="3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0" fontId="1" fillId="0" borderId="4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10" fontId="1" fillId="0" borderId="47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43" xfId="0" applyNumberFormat="1" applyFont="1" applyBorder="1" applyAlignment="1">
      <alignment horizontal="center"/>
    </xf>
    <xf numFmtId="10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0" fontId="1" fillId="0" borderId="43" xfId="0" applyNumberFormat="1" applyFont="1" applyBorder="1" applyAlignment="1">
      <alignment horizontal="center"/>
    </xf>
    <xf numFmtId="10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" fontId="0" fillId="0" borderId="39" xfId="0" applyNumberFormat="1" applyFont="1" applyBorder="1" applyAlignment="1" applyProtection="1">
      <alignment horizontal="center"/>
      <protection locked="0"/>
    </xf>
    <xf numFmtId="3" fontId="1" fillId="0" borderId="5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0" fontId="1" fillId="0" borderId="55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0" fontId="1" fillId="0" borderId="54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 wrapText="1"/>
    </xf>
    <xf numFmtId="10" fontId="1" fillId="0" borderId="47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0" fontId="1" fillId="0" borderId="39" xfId="0" applyNumberFormat="1" applyFont="1" applyBorder="1" applyAlignment="1">
      <alignment horizontal="center"/>
    </xf>
    <xf numFmtId="10" fontId="1" fillId="0" borderId="51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/>
    </xf>
    <xf numFmtId="10" fontId="1" fillId="0" borderId="3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0" fontId="6" fillId="0" borderId="32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10" fontId="1" fillId="0" borderId="57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0" borderId="4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5"/>
  <sheetViews>
    <sheetView zoomScaleSheetLayoutView="75" workbookViewId="0" topLeftCell="B1">
      <selection activeCell="B57" sqref="B57"/>
    </sheetView>
  </sheetViews>
  <sheetFormatPr defaultColWidth="9.00390625" defaultRowHeight="12.75"/>
  <cols>
    <col min="1" max="1" width="12.00390625" style="1" customWidth="1"/>
    <col min="2" max="2" width="21.75390625" style="1" customWidth="1"/>
    <col min="3" max="3" width="11.25390625" style="1" bestFit="1" customWidth="1"/>
    <col min="4" max="4" width="10.625" style="1" customWidth="1"/>
    <col min="5" max="5" width="11.625" style="1" bestFit="1" customWidth="1"/>
    <col min="6" max="6" width="11.625" style="1" customWidth="1"/>
    <col min="7" max="7" width="10.25390625" style="1" customWidth="1"/>
    <col min="8" max="8" width="11.25390625" style="1" bestFit="1" customWidth="1"/>
    <col min="9" max="9" width="11.25390625" style="1" customWidth="1"/>
    <col min="10" max="10" width="12.00390625" style="1" customWidth="1"/>
    <col min="11" max="16384" width="9.125" style="1" customWidth="1"/>
  </cols>
  <sheetData>
    <row r="4" spans="1:10" ht="12.75" customHeight="1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 customHeight="1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61" t="s">
        <v>45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9" ht="12.75" customHeight="1" thickBot="1"/>
    <row r="10" spans="1:10" ht="27" customHeight="1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0" ht="12.75" customHeight="1">
      <c r="A11" s="262" t="s">
        <v>14</v>
      </c>
      <c r="B11" s="263"/>
      <c r="C11" s="3">
        <v>88981</v>
      </c>
      <c r="D11" s="3">
        <v>23850</v>
      </c>
      <c r="E11" s="3">
        <v>51439</v>
      </c>
      <c r="F11" s="3">
        <v>0</v>
      </c>
      <c r="G11" s="3">
        <v>51790</v>
      </c>
      <c r="H11" s="3">
        <v>774</v>
      </c>
      <c r="I11" s="111">
        <v>0</v>
      </c>
      <c r="J11" s="4">
        <f>SUM(C11:I11)</f>
        <v>216834</v>
      </c>
    </row>
    <row r="12" spans="1:10" ht="12.75" customHeight="1">
      <c r="A12" s="249" t="s">
        <v>0</v>
      </c>
      <c r="B12" s="250"/>
      <c r="C12" s="5">
        <v>-0.1871</v>
      </c>
      <c r="D12" s="5">
        <v>-0.351</v>
      </c>
      <c r="E12" s="5">
        <v>-0.1832</v>
      </c>
      <c r="F12" s="5" t="s">
        <v>11</v>
      </c>
      <c r="G12" s="5">
        <v>-0.1009</v>
      </c>
      <c r="H12" s="5">
        <v>-0.0595</v>
      </c>
      <c r="I12" s="61" t="s">
        <v>11</v>
      </c>
      <c r="J12" s="48">
        <v>-0.1898</v>
      </c>
    </row>
    <row r="13" spans="1:10" ht="12.75" customHeight="1">
      <c r="A13" s="259" t="s">
        <v>13</v>
      </c>
      <c r="B13" s="14" t="s">
        <v>17</v>
      </c>
      <c r="C13" s="3">
        <v>11426</v>
      </c>
      <c r="D13" s="3">
        <v>4885</v>
      </c>
      <c r="E13" s="3">
        <v>19294</v>
      </c>
      <c r="F13" s="3">
        <v>0</v>
      </c>
      <c r="G13" s="3">
        <v>20421</v>
      </c>
      <c r="H13" s="3">
        <v>529</v>
      </c>
      <c r="I13" s="111">
        <v>0</v>
      </c>
      <c r="J13" s="4">
        <f>SUM(C13:I13)</f>
        <v>56555</v>
      </c>
    </row>
    <row r="14" spans="1:10" ht="12.75" customHeight="1">
      <c r="A14" s="251"/>
      <c r="B14" s="14" t="s">
        <v>0</v>
      </c>
      <c r="C14" s="5">
        <v>0.1505</v>
      </c>
      <c r="D14" s="5">
        <v>-0.0061</v>
      </c>
      <c r="E14" s="5">
        <v>0.2732</v>
      </c>
      <c r="F14" s="5" t="s">
        <v>11</v>
      </c>
      <c r="G14" s="5">
        <v>-0.0653</v>
      </c>
      <c r="H14" s="5">
        <v>0.0232</v>
      </c>
      <c r="I14" s="61" t="s">
        <v>11</v>
      </c>
      <c r="J14" s="6">
        <v>0.0798</v>
      </c>
    </row>
    <row r="15" spans="1:10" ht="12.75" customHeight="1">
      <c r="A15" s="251"/>
      <c r="B15" s="14" t="s">
        <v>18</v>
      </c>
      <c r="C15" s="3">
        <v>73747</v>
      </c>
      <c r="D15" s="3">
        <v>17196</v>
      </c>
      <c r="E15" s="3">
        <v>22055</v>
      </c>
      <c r="F15" s="3">
        <v>0</v>
      </c>
      <c r="G15" s="3">
        <v>30778</v>
      </c>
      <c r="H15" s="3">
        <v>241</v>
      </c>
      <c r="I15" s="111">
        <v>0</v>
      </c>
      <c r="J15" s="4">
        <f>SUM(C15:H15)</f>
        <v>144017</v>
      </c>
    </row>
    <row r="16" spans="1:10" ht="12.75" customHeight="1">
      <c r="A16" s="251"/>
      <c r="B16" s="14" t="s">
        <v>0</v>
      </c>
      <c r="C16" s="5">
        <v>-0.227</v>
      </c>
      <c r="D16" s="5">
        <v>-0.4195</v>
      </c>
      <c r="E16" s="5">
        <v>-0.3488</v>
      </c>
      <c r="F16" s="5" t="s">
        <v>11</v>
      </c>
      <c r="G16" s="5">
        <v>-0.1228</v>
      </c>
      <c r="H16" s="5">
        <v>-0.194</v>
      </c>
      <c r="I16" s="5" t="s">
        <v>11</v>
      </c>
      <c r="J16" s="6">
        <v>-0.2587</v>
      </c>
    </row>
    <row r="17" spans="1:10" ht="12.75" customHeight="1">
      <c r="A17" s="251"/>
      <c r="B17" s="14" t="s">
        <v>41</v>
      </c>
      <c r="C17" s="39">
        <v>333</v>
      </c>
      <c r="D17" s="39">
        <v>131</v>
      </c>
      <c r="E17" s="39">
        <v>3278</v>
      </c>
      <c r="F17" s="39">
        <v>0</v>
      </c>
      <c r="G17" s="39">
        <v>15</v>
      </c>
      <c r="H17" s="39">
        <v>0</v>
      </c>
      <c r="I17" s="153">
        <v>0</v>
      </c>
      <c r="J17" s="49">
        <f>SUM(C17:H17)</f>
        <v>3757</v>
      </c>
    </row>
    <row r="18" spans="1:10" ht="12.75" customHeight="1">
      <c r="A18" s="251"/>
      <c r="B18" s="14" t="s">
        <v>0</v>
      </c>
      <c r="C18" s="5">
        <v>-0.3106</v>
      </c>
      <c r="D18" s="5">
        <v>0.2476</v>
      </c>
      <c r="E18" s="5">
        <v>-0.4532</v>
      </c>
      <c r="F18" s="5" t="s">
        <v>11</v>
      </c>
      <c r="G18" s="5">
        <v>0.3636</v>
      </c>
      <c r="H18" s="5" t="s">
        <v>11</v>
      </c>
      <c r="I18" s="5" t="s">
        <v>11</v>
      </c>
      <c r="J18" s="6">
        <v>-0.4302</v>
      </c>
    </row>
    <row r="19" spans="1:10" ht="12.75" customHeight="1">
      <c r="A19" s="251"/>
      <c r="B19" s="14" t="s">
        <v>19</v>
      </c>
      <c r="C19" s="3">
        <v>552</v>
      </c>
      <c r="D19" s="3">
        <v>394</v>
      </c>
      <c r="E19" s="3">
        <v>408</v>
      </c>
      <c r="F19" s="3">
        <v>0</v>
      </c>
      <c r="G19" s="3">
        <v>45</v>
      </c>
      <c r="H19" s="3">
        <v>0</v>
      </c>
      <c r="I19" s="111">
        <v>0</v>
      </c>
      <c r="J19" s="4">
        <f>SUM(C19:H19)</f>
        <v>1399</v>
      </c>
    </row>
    <row r="20" spans="1:10" ht="12.75" customHeight="1">
      <c r="A20" s="251"/>
      <c r="B20" s="14" t="s">
        <v>0</v>
      </c>
      <c r="C20" s="83">
        <v>-0.454</v>
      </c>
      <c r="D20" s="83">
        <v>0.0234</v>
      </c>
      <c r="E20" s="83">
        <v>-0.2527</v>
      </c>
      <c r="F20" s="83" t="s">
        <v>11</v>
      </c>
      <c r="G20" s="83">
        <v>-0.5545</v>
      </c>
      <c r="H20" s="83" t="s">
        <v>11</v>
      </c>
      <c r="I20" s="5" t="s">
        <v>11</v>
      </c>
      <c r="J20" s="41">
        <v>-0.3159</v>
      </c>
    </row>
    <row r="21" spans="1:10" ht="12.75" customHeight="1">
      <c r="A21" s="251"/>
      <c r="B21" s="50" t="s">
        <v>42</v>
      </c>
      <c r="C21" s="39">
        <v>86835</v>
      </c>
      <c r="D21" s="39">
        <v>23433</v>
      </c>
      <c r="E21" s="39">
        <v>47115</v>
      </c>
      <c r="F21" s="39">
        <v>0</v>
      </c>
      <c r="G21" s="39">
        <v>51506</v>
      </c>
      <c r="H21" s="39">
        <v>773</v>
      </c>
      <c r="I21" s="153">
        <v>0</v>
      </c>
      <c r="J21" s="4">
        <f>SUM(C21:I21)</f>
        <v>209662</v>
      </c>
    </row>
    <row r="22" spans="1:10" ht="12.75" customHeight="1">
      <c r="A22" s="251"/>
      <c r="B22" s="14" t="s">
        <v>0</v>
      </c>
      <c r="C22" s="5">
        <v>-0.197</v>
      </c>
      <c r="D22" s="5">
        <v>-0.3507</v>
      </c>
      <c r="E22" s="5">
        <v>-0.1921</v>
      </c>
      <c r="F22" s="5" t="s">
        <v>11</v>
      </c>
      <c r="G22" s="5">
        <v>-0.1022</v>
      </c>
      <c r="H22" s="5">
        <v>-0.0562</v>
      </c>
      <c r="I22" s="61" t="s">
        <v>11</v>
      </c>
      <c r="J22" s="6">
        <v>-0.1959</v>
      </c>
    </row>
    <row r="23" spans="1:10" ht="12.75" customHeight="1">
      <c r="A23" s="251"/>
      <c r="B23" s="14" t="s">
        <v>43</v>
      </c>
      <c r="C23" s="143">
        <v>2146</v>
      </c>
      <c r="D23" s="144">
        <v>417</v>
      </c>
      <c r="E23" s="144">
        <v>4324</v>
      </c>
      <c r="F23" s="144">
        <v>0</v>
      </c>
      <c r="G23" s="144">
        <v>284</v>
      </c>
      <c r="H23" s="144">
        <v>1</v>
      </c>
      <c r="I23" s="167">
        <v>0</v>
      </c>
      <c r="J23" s="145">
        <f>SUM(C23:H23)</f>
        <v>7172</v>
      </c>
    </row>
    <row r="24" spans="1:10" ht="12.75" customHeight="1" thickBot="1">
      <c r="A24" s="260"/>
      <c r="B24" s="15" t="s">
        <v>0</v>
      </c>
      <c r="C24" s="7">
        <v>0.6196</v>
      </c>
      <c r="D24" s="7">
        <v>-0.3682</v>
      </c>
      <c r="E24" s="7">
        <v>-0.0723</v>
      </c>
      <c r="F24" s="7" t="s">
        <v>11</v>
      </c>
      <c r="G24" s="7">
        <v>0.2294</v>
      </c>
      <c r="H24" s="7">
        <v>-0.75</v>
      </c>
      <c r="I24" s="160" t="s">
        <v>11</v>
      </c>
      <c r="J24" s="8">
        <v>0.042</v>
      </c>
    </row>
    <row r="25" spans="1:10" ht="12.75" customHeight="1">
      <c r="A25" s="247" t="s">
        <v>9</v>
      </c>
      <c r="B25" s="248"/>
      <c r="C25" s="3">
        <v>24434</v>
      </c>
      <c r="D25" s="3">
        <v>12358</v>
      </c>
      <c r="E25" s="3">
        <v>35241</v>
      </c>
      <c r="F25" s="3">
        <v>0</v>
      </c>
      <c r="G25" s="3">
        <v>22843</v>
      </c>
      <c r="H25" s="3">
        <v>186</v>
      </c>
      <c r="I25" s="111">
        <v>0</v>
      </c>
      <c r="J25" s="49">
        <f>SUM(C25:D25:E25:G25:H25)</f>
        <v>95062</v>
      </c>
    </row>
    <row r="26" spans="1:10" ht="12.75" customHeight="1">
      <c r="A26" s="249" t="s">
        <v>0</v>
      </c>
      <c r="B26" s="250"/>
      <c r="C26" s="5">
        <v>-0.0753</v>
      </c>
      <c r="D26" s="5">
        <v>0.6252</v>
      </c>
      <c r="E26" s="5">
        <v>-0.1515</v>
      </c>
      <c r="F26" s="5" t="s">
        <v>11</v>
      </c>
      <c r="G26" s="5">
        <v>-0.0841</v>
      </c>
      <c r="H26" s="5" t="s">
        <v>11</v>
      </c>
      <c r="I26" s="5" t="s">
        <v>11</v>
      </c>
      <c r="J26" s="48">
        <v>-0.056</v>
      </c>
    </row>
    <row r="27" spans="1:10" ht="12.75" customHeight="1">
      <c r="A27" s="257" t="s">
        <v>13</v>
      </c>
      <c r="B27" s="14" t="s">
        <v>10</v>
      </c>
      <c r="C27" s="3">
        <v>3153</v>
      </c>
      <c r="D27" s="3">
        <v>0</v>
      </c>
      <c r="E27" s="3">
        <v>16213</v>
      </c>
      <c r="F27" s="3">
        <v>0</v>
      </c>
      <c r="G27" s="3">
        <v>1493</v>
      </c>
      <c r="H27" s="3">
        <v>0</v>
      </c>
      <c r="I27" s="111">
        <v>0</v>
      </c>
      <c r="J27" s="4">
        <f>SUM(C27:D27:E27:G27:H27)</f>
        <v>20859</v>
      </c>
    </row>
    <row r="28" spans="1:10" ht="12.75" customHeight="1">
      <c r="A28" s="257"/>
      <c r="B28" s="14" t="s">
        <v>0</v>
      </c>
      <c r="C28" s="5">
        <v>0.3045</v>
      </c>
      <c r="D28" s="5" t="s">
        <v>11</v>
      </c>
      <c r="E28" s="5">
        <v>-0.3148</v>
      </c>
      <c r="F28" s="5" t="s">
        <v>11</v>
      </c>
      <c r="G28" s="5">
        <v>-0.0551</v>
      </c>
      <c r="H28" s="5" t="s">
        <v>11</v>
      </c>
      <c r="I28" s="5" t="s">
        <v>11</v>
      </c>
      <c r="J28" s="48">
        <v>-0.2459</v>
      </c>
    </row>
    <row r="29" spans="1:10" ht="12.75" customHeight="1">
      <c r="A29" s="257"/>
      <c r="B29" s="14" t="s">
        <v>27</v>
      </c>
      <c r="C29" s="3">
        <v>1072</v>
      </c>
      <c r="D29" s="3">
        <v>0</v>
      </c>
      <c r="E29" s="3">
        <v>51</v>
      </c>
      <c r="F29" s="3">
        <v>0</v>
      </c>
      <c r="G29" s="3">
        <v>57</v>
      </c>
      <c r="H29" s="3">
        <v>0</v>
      </c>
      <c r="I29" s="111">
        <v>0</v>
      </c>
      <c r="J29" s="4">
        <f>SUM(C29:D29:E29:G29:H29)</f>
        <v>1180</v>
      </c>
    </row>
    <row r="30" spans="1:10" ht="12.75" customHeight="1">
      <c r="A30" s="257"/>
      <c r="B30" s="14" t="s">
        <v>0</v>
      </c>
      <c r="C30" s="5">
        <v>-0.1722</v>
      </c>
      <c r="D30" s="3" t="s">
        <v>11</v>
      </c>
      <c r="E30" s="5">
        <v>-0.4396</v>
      </c>
      <c r="F30" s="5" t="s">
        <v>11</v>
      </c>
      <c r="G30" s="5">
        <v>-0.521</v>
      </c>
      <c r="H30" s="3" t="s">
        <v>11</v>
      </c>
      <c r="I30" s="3" t="s">
        <v>11</v>
      </c>
      <c r="J30" s="48">
        <v>-0.2159</v>
      </c>
    </row>
    <row r="31" spans="1:10" ht="12.75" customHeight="1">
      <c r="A31" s="257"/>
      <c r="B31" s="14" t="s">
        <v>12</v>
      </c>
      <c r="C31" s="3">
        <v>20203</v>
      </c>
      <c r="D31" s="3">
        <v>0</v>
      </c>
      <c r="E31" s="3">
        <v>18976</v>
      </c>
      <c r="F31" s="3">
        <v>0</v>
      </c>
      <c r="G31" s="3">
        <v>21293</v>
      </c>
      <c r="H31" s="3">
        <v>0</v>
      </c>
      <c r="I31" s="111">
        <v>0</v>
      </c>
      <c r="J31" s="4">
        <f>SUM(C31:D31:E31:G31:H31)</f>
        <v>60472</v>
      </c>
    </row>
    <row r="32" spans="1:10" ht="12.75" customHeight="1">
      <c r="A32" s="257"/>
      <c r="B32" s="14" t="s">
        <v>0</v>
      </c>
      <c r="C32" s="5">
        <v>-0.1104</v>
      </c>
      <c r="D32" s="3" t="s">
        <v>11</v>
      </c>
      <c r="E32" s="5">
        <v>0.0673</v>
      </c>
      <c r="F32" s="5" t="s">
        <v>11</v>
      </c>
      <c r="G32" s="5">
        <v>-0.0838</v>
      </c>
      <c r="H32" s="3" t="s">
        <v>11</v>
      </c>
      <c r="I32" s="3" t="s">
        <v>11</v>
      </c>
      <c r="J32" s="48">
        <v>-0.0511</v>
      </c>
    </row>
    <row r="33" spans="1:10" ht="12.75" customHeight="1">
      <c r="A33" s="258"/>
      <c r="B33" s="14" t="s">
        <v>25</v>
      </c>
      <c r="C33" s="3">
        <v>6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111">
        <v>0</v>
      </c>
      <c r="J33" s="49">
        <f>SUM(C33:D33:E33:G33:H33)</f>
        <v>7</v>
      </c>
    </row>
    <row r="34" spans="1:10" ht="12.75" customHeight="1" thickBot="1">
      <c r="A34" s="245"/>
      <c r="B34" s="15" t="s">
        <v>0</v>
      </c>
      <c r="C34" s="7">
        <v>2</v>
      </c>
      <c r="D34" s="9" t="s">
        <v>11</v>
      </c>
      <c r="E34" s="7" t="s">
        <v>11</v>
      </c>
      <c r="F34" s="7" t="s">
        <v>11</v>
      </c>
      <c r="G34" s="7" t="s">
        <v>11</v>
      </c>
      <c r="H34" s="9" t="s">
        <v>11</v>
      </c>
      <c r="I34" s="165" t="s">
        <v>11</v>
      </c>
      <c r="J34" s="8">
        <v>0.75</v>
      </c>
    </row>
    <row r="35" spans="1:11" ht="12" customHeight="1">
      <c r="A35" s="45" t="s">
        <v>28</v>
      </c>
      <c r="B35" s="55" t="s">
        <v>29</v>
      </c>
      <c r="C35" s="51">
        <v>488</v>
      </c>
      <c r="D35" s="33">
        <v>20</v>
      </c>
      <c r="E35" s="33">
        <v>5268</v>
      </c>
      <c r="F35" s="33">
        <v>0</v>
      </c>
      <c r="G35" s="33">
        <v>494</v>
      </c>
      <c r="H35" s="33">
        <v>5</v>
      </c>
      <c r="I35" s="166">
        <v>0</v>
      </c>
      <c r="J35" s="34">
        <f aca="true" t="shared" si="0" ref="J35:J43">SUM(C35:H35)</f>
        <v>6275</v>
      </c>
      <c r="K35" s="31"/>
    </row>
    <row r="36" spans="1:11" ht="12" customHeight="1">
      <c r="A36" s="46" t="s">
        <v>30</v>
      </c>
      <c r="B36" s="56" t="s">
        <v>31</v>
      </c>
      <c r="C36" s="52">
        <v>671</v>
      </c>
      <c r="D36" s="37">
        <v>10</v>
      </c>
      <c r="E36" s="33">
        <v>7141</v>
      </c>
      <c r="F36" s="33">
        <v>0</v>
      </c>
      <c r="G36" s="33">
        <v>912</v>
      </c>
      <c r="H36" s="33">
        <v>2</v>
      </c>
      <c r="I36" s="157">
        <v>0</v>
      </c>
      <c r="J36" s="35">
        <f t="shared" si="0"/>
        <v>8736</v>
      </c>
      <c r="K36" s="31"/>
    </row>
    <row r="37" spans="1:11" ht="12" customHeight="1" thickBot="1">
      <c r="A37" s="47" t="s">
        <v>32</v>
      </c>
      <c r="B37" s="44" t="s">
        <v>33</v>
      </c>
      <c r="C37" s="53">
        <v>1159</v>
      </c>
      <c r="D37" s="38">
        <v>30</v>
      </c>
      <c r="E37" s="38">
        <v>12409</v>
      </c>
      <c r="F37" s="38">
        <v>0</v>
      </c>
      <c r="G37" s="38">
        <v>1406</v>
      </c>
      <c r="H37" s="38">
        <v>7</v>
      </c>
      <c r="I37" s="53">
        <v>0</v>
      </c>
      <c r="J37" s="36">
        <f t="shared" si="0"/>
        <v>15011</v>
      </c>
      <c r="K37" s="31"/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34">
        <f t="shared" si="0"/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35">
        <f t="shared" si="0"/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36">
        <f t="shared" si="0"/>
        <v>0</v>
      </c>
    </row>
    <row r="41" spans="1:10" ht="12.75" customHeight="1">
      <c r="A41" s="252" t="s">
        <v>21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34">
        <f t="shared" si="0"/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35">
        <f t="shared" si="0"/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36">
        <f t="shared" si="0"/>
        <v>0</v>
      </c>
    </row>
    <row r="44" spans="1:11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23" t="s">
        <v>34</v>
      </c>
      <c r="K44" s="29"/>
    </row>
    <row r="45" spans="1:10" ht="12.75" customHeight="1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5" t="s">
        <v>34</v>
      </c>
    </row>
    <row r="46" spans="1:10" ht="12.75" customHeight="1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9" ht="12.75">
      <c r="A47" s="81"/>
      <c r="B47" s="81"/>
      <c r="C47" s="75"/>
      <c r="D47" s="75"/>
      <c r="E47" s="75"/>
      <c r="F47" s="75"/>
      <c r="G47" s="75"/>
      <c r="H47" s="76"/>
      <c r="I47" s="76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  <row r="52" spans="1:9" ht="12.75">
      <c r="A52" s="168"/>
      <c r="B52" s="168"/>
      <c r="C52" s="168"/>
      <c r="D52" s="168"/>
      <c r="E52" s="168"/>
      <c r="F52" s="168"/>
      <c r="G52" s="168"/>
      <c r="H52" s="168"/>
      <c r="I52" s="150"/>
    </row>
    <row r="53" spans="1:9" ht="12.75">
      <c r="A53" s="168"/>
      <c r="B53" s="168"/>
      <c r="C53" s="168"/>
      <c r="D53" s="168"/>
      <c r="E53" s="168"/>
      <c r="F53" s="168"/>
      <c r="G53" s="168"/>
      <c r="H53" s="168"/>
      <c r="I53" s="150"/>
    </row>
    <row r="54" spans="1:9" ht="12.75">
      <c r="A54" s="148"/>
      <c r="B54" s="148"/>
      <c r="C54" s="148"/>
      <c r="D54" s="148"/>
      <c r="E54" s="148"/>
      <c r="F54" s="148"/>
      <c r="G54" s="148"/>
      <c r="H54" s="148"/>
      <c r="I54" s="81"/>
    </row>
    <row r="55" ht="12.75">
      <c r="C55" s="2"/>
    </row>
  </sheetData>
  <mergeCells count="16">
    <mergeCell ref="A12:B12"/>
    <mergeCell ref="A13:A24"/>
    <mergeCell ref="A4:J4"/>
    <mergeCell ref="A5:J5"/>
    <mergeCell ref="A6:J6"/>
    <mergeCell ref="A11:B11"/>
    <mergeCell ref="A50:J50"/>
    <mergeCell ref="A45:B45"/>
    <mergeCell ref="A25:B25"/>
    <mergeCell ref="A26:B26"/>
    <mergeCell ref="A48:J48"/>
    <mergeCell ref="A49:J49"/>
    <mergeCell ref="A38:A40"/>
    <mergeCell ref="A41:A43"/>
    <mergeCell ref="A44:B44"/>
    <mergeCell ref="A27:A34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87" r:id="rId1"/>
  <headerFooter alignWithMargins="0">
    <oddHeader>&amp;LBékés MRFK.&amp;R4. számú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3">
      <selection activeCell="A48" sqref="A48:IV52"/>
    </sheetView>
  </sheetViews>
  <sheetFormatPr defaultColWidth="9.00390625" defaultRowHeight="12.75"/>
  <cols>
    <col min="2" max="2" width="23.00390625" style="0" customWidth="1"/>
    <col min="3" max="3" width="9.75390625" style="0" customWidth="1"/>
    <col min="4" max="4" width="10.25390625" style="0" customWidth="1"/>
    <col min="6" max="6" width="11.625" style="0" customWidth="1"/>
    <col min="7" max="7" width="10.00390625" style="0" customWidth="1"/>
    <col min="9" max="9" width="11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43" t="s">
        <v>26</v>
      </c>
      <c r="B2" s="243"/>
      <c r="C2" s="243"/>
      <c r="D2" s="243"/>
      <c r="E2" s="243"/>
      <c r="F2" s="243"/>
      <c r="G2" s="243"/>
      <c r="H2" s="243"/>
      <c r="I2" s="243"/>
      <c r="J2" s="243"/>
      <c r="K2" s="1"/>
    </row>
    <row r="3" spans="1:11" ht="12.75">
      <c r="A3" s="243" t="s">
        <v>37</v>
      </c>
      <c r="B3" s="243"/>
      <c r="C3" s="243"/>
      <c r="D3" s="243"/>
      <c r="E3" s="243"/>
      <c r="F3" s="243"/>
      <c r="G3" s="243"/>
      <c r="H3" s="243"/>
      <c r="I3" s="243"/>
      <c r="J3" s="243"/>
      <c r="K3" s="1"/>
    </row>
    <row r="4" spans="1:11" ht="12.75">
      <c r="A4" s="243" t="s">
        <v>57</v>
      </c>
      <c r="B4" s="243"/>
      <c r="C4" s="243"/>
      <c r="D4" s="243"/>
      <c r="E4" s="243"/>
      <c r="F4" s="243"/>
      <c r="G4" s="243"/>
      <c r="H4" s="243"/>
      <c r="I4" s="243"/>
      <c r="J4" s="243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</row>
    <row r="8" spans="1:11" ht="12.75">
      <c r="A8" s="236"/>
      <c r="B8" s="236"/>
      <c r="C8" s="10"/>
      <c r="D8" s="10"/>
      <c r="E8" s="10"/>
      <c r="F8" s="10"/>
      <c r="G8" s="10"/>
      <c r="H8" s="10"/>
      <c r="I8" s="10"/>
      <c r="J8" s="1"/>
      <c r="K8" s="1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6.25" customHeight="1" thickBot="1">
      <c r="A10" s="10"/>
      <c r="B10" s="10"/>
      <c r="C10" s="186" t="s">
        <v>1</v>
      </c>
      <c r="D10" s="187" t="s">
        <v>2</v>
      </c>
      <c r="E10" s="187" t="s">
        <v>3</v>
      </c>
      <c r="F10" s="187" t="s">
        <v>40</v>
      </c>
      <c r="G10" s="187" t="s">
        <v>4</v>
      </c>
      <c r="H10" s="187" t="s">
        <v>5</v>
      </c>
      <c r="I10" s="163" t="s">
        <v>52</v>
      </c>
      <c r="J10" s="188" t="s">
        <v>38</v>
      </c>
      <c r="K10" s="1"/>
    </row>
    <row r="11" spans="1:11" ht="12.75">
      <c r="A11" s="255" t="s">
        <v>14</v>
      </c>
      <c r="B11" s="256"/>
      <c r="C11" s="3">
        <v>77657</v>
      </c>
      <c r="D11" s="3">
        <v>29619</v>
      </c>
      <c r="E11" s="3">
        <v>62456</v>
      </c>
      <c r="F11" s="3">
        <v>9</v>
      </c>
      <c r="G11" s="3">
        <v>57522</v>
      </c>
      <c r="H11" s="3">
        <v>936</v>
      </c>
      <c r="I11" s="111">
        <v>20</v>
      </c>
      <c r="J11" s="4">
        <f>SUM(C11:I11)</f>
        <v>228219</v>
      </c>
      <c r="K11" s="1"/>
    </row>
    <row r="12" spans="1:11" ht="12.75">
      <c r="A12" s="258" t="s">
        <v>0</v>
      </c>
      <c r="B12" s="237"/>
      <c r="C12" s="5">
        <v>-0.3527</v>
      </c>
      <c r="D12" s="5">
        <v>-0.0615</v>
      </c>
      <c r="E12" s="5">
        <v>-0.2094</v>
      </c>
      <c r="F12" s="5">
        <v>-0.7353</v>
      </c>
      <c r="G12" s="5">
        <v>-0.1975</v>
      </c>
      <c r="H12" s="5">
        <v>0.0086</v>
      </c>
      <c r="I12" s="61" t="s">
        <v>11</v>
      </c>
      <c r="J12" s="6">
        <v>-0.2472</v>
      </c>
      <c r="K12" s="1"/>
    </row>
    <row r="13" spans="1:11" ht="12.75">
      <c r="A13" s="259" t="s">
        <v>13</v>
      </c>
      <c r="B13" s="14" t="s">
        <v>17</v>
      </c>
      <c r="C13" s="3">
        <v>9547</v>
      </c>
      <c r="D13" s="3">
        <v>6153</v>
      </c>
      <c r="E13" s="3">
        <v>21855</v>
      </c>
      <c r="F13" s="3">
        <v>7</v>
      </c>
      <c r="G13" s="3">
        <v>24244</v>
      </c>
      <c r="H13" s="3">
        <v>600</v>
      </c>
      <c r="I13" s="111">
        <v>20</v>
      </c>
      <c r="J13" s="4">
        <f>SUM(C13:I13)</f>
        <v>62426</v>
      </c>
      <c r="K13" s="1"/>
    </row>
    <row r="14" spans="1:11" ht="12.75">
      <c r="A14" s="251"/>
      <c r="B14" s="14" t="s">
        <v>0</v>
      </c>
      <c r="C14" s="5">
        <v>-0.3124</v>
      </c>
      <c r="D14" s="5">
        <v>-0.0098</v>
      </c>
      <c r="E14" s="5">
        <v>0.2038</v>
      </c>
      <c r="F14" s="5">
        <v>-0.7407</v>
      </c>
      <c r="G14" s="5">
        <v>-0.1991</v>
      </c>
      <c r="H14" s="5">
        <v>0.0274</v>
      </c>
      <c r="I14" s="61" t="s">
        <v>11</v>
      </c>
      <c r="J14" s="6">
        <v>-0.0971</v>
      </c>
      <c r="K14" s="1"/>
    </row>
    <row r="15" spans="1:11" ht="12.75">
      <c r="A15" s="251"/>
      <c r="B15" s="14" t="s">
        <v>18</v>
      </c>
      <c r="C15" s="3">
        <v>63465</v>
      </c>
      <c r="D15" s="3">
        <v>17910</v>
      </c>
      <c r="E15" s="3">
        <v>26887</v>
      </c>
      <c r="F15" s="3">
        <v>0</v>
      </c>
      <c r="G15" s="3">
        <v>31637</v>
      </c>
      <c r="H15" s="3">
        <v>311</v>
      </c>
      <c r="I15" s="111">
        <v>0</v>
      </c>
      <c r="J15" s="4">
        <f>SUM(C15:I15)</f>
        <v>140210</v>
      </c>
      <c r="K15" s="1"/>
    </row>
    <row r="16" spans="1:11" ht="12.75">
      <c r="A16" s="251"/>
      <c r="B16" s="14" t="s">
        <v>0</v>
      </c>
      <c r="C16" s="5">
        <v>-0.3667</v>
      </c>
      <c r="D16" s="5">
        <v>-0.1148</v>
      </c>
      <c r="E16" s="5">
        <v>-0.3825</v>
      </c>
      <c r="F16" s="5" t="s">
        <v>11</v>
      </c>
      <c r="G16" s="5">
        <v>-0.2139</v>
      </c>
      <c r="H16" s="5">
        <v>-0.0547</v>
      </c>
      <c r="I16" s="5" t="s">
        <v>11</v>
      </c>
      <c r="J16" s="6">
        <v>-0.3146</v>
      </c>
      <c r="K16" s="1"/>
    </row>
    <row r="17" spans="1:11" ht="12.75">
      <c r="A17" s="251"/>
      <c r="B17" s="14" t="s">
        <v>41</v>
      </c>
      <c r="C17" s="39">
        <v>307</v>
      </c>
      <c r="D17" s="39">
        <v>47</v>
      </c>
      <c r="E17" s="39">
        <v>5247</v>
      </c>
      <c r="F17" s="39">
        <v>0</v>
      </c>
      <c r="G17" s="39">
        <v>28</v>
      </c>
      <c r="H17" s="39">
        <v>0</v>
      </c>
      <c r="I17" s="153">
        <v>0</v>
      </c>
      <c r="J17" s="4">
        <f>SUM(C17:I17)</f>
        <v>5629</v>
      </c>
      <c r="K17" s="1"/>
    </row>
    <row r="18" spans="1:11" ht="12.75">
      <c r="A18" s="251"/>
      <c r="B18" s="14" t="s">
        <v>0</v>
      </c>
      <c r="C18" s="5">
        <v>-0.4537</v>
      </c>
      <c r="D18" s="5">
        <v>-0.6299</v>
      </c>
      <c r="E18" s="5">
        <v>-0.2136</v>
      </c>
      <c r="F18" s="5" t="s">
        <v>11</v>
      </c>
      <c r="G18" s="5">
        <v>0.75</v>
      </c>
      <c r="H18" s="5" t="s">
        <v>11</v>
      </c>
      <c r="I18" s="5" t="s">
        <v>11</v>
      </c>
      <c r="J18" s="6">
        <v>-0.237</v>
      </c>
      <c r="K18" s="1"/>
    </row>
    <row r="19" spans="1:11" ht="12.75">
      <c r="A19" s="251"/>
      <c r="B19" s="14" t="s">
        <v>19</v>
      </c>
      <c r="C19" s="3">
        <v>799</v>
      </c>
      <c r="D19" s="3">
        <v>1204</v>
      </c>
      <c r="E19" s="3">
        <v>598</v>
      </c>
      <c r="F19" s="3">
        <v>0</v>
      </c>
      <c r="G19" s="3">
        <v>77</v>
      </c>
      <c r="H19" s="3">
        <v>2</v>
      </c>
      <c r="I19" s="111">
        <v>0</v>
      </c>
      <c r="J19" s="4">
        <f>SUM(C19:I19)</f>
        <v>2680</v>
      </c>
      <c r="K19" s="1"/>
    </row>
    <row r="20" spans="1:11" ht="12.75">
      <c r="A20" s="251"/>
      <c r="B20" s="14" t="s">
        <v>0</v>
      </c>
      <c r="C20" s="83">
        <v>-0.4959</v>
      </c>
      <c r="D20" s="83">
        <v>0.4065</v>
      </c>
      <c r="E20" s="83">
        <v>-0.3181</v>
      </c>
      <c r="F20" s="83" t="s">
        <v>11</v>
      </c>
      <c r="G20" s="83">
        <v>-0.5032</v>
      </c>
      <c r="H20" s="83">
        <v>1</v>
      </c>
      <c r="I20" s="5" t="s">
        <v>11</v>
      </c>
      <c r="J20" s="6">
        <v>-0.2299</v>
      </c>
      <c r="K20" s="1"/>
    </row>
    <row r="21" spans="1:11" ht="12.75">
      <c r="A21" s="251"/>
      <c r="B21" s="50" t="s">
        <v>44</v>
      </c>
      <c r="C21" s="99">
        <v>74943</v>
      </c>
      <c r="D21" s="99">
        <v>28942</v>
      </c>
      <c r="E21" s="99">
        <v>57540</v>
      </c>
      <c r="F21" s="99">
        <v>9</v>
      </c>
      <c r="G21" s="99">
        <v>56387</v>
      </c>
      <c r="H21" s="99">
        <v>931</v>
      </c>
      <c r="I21" s="153">
        <v>20</v>
      </c>
      <c r="J21" s="4">
        <f>SUM(C21:I21)</f>
        <v>218772</v>
      </c>
      <c r="K21" s="96"/>
    </row>
    <row r="22" spans="1:11" ht="12.75">
      <c r="A22" s="251"/>
      <c r="B22" s="14" t="s">
        <v>0</v>
      </c>
      <c r="C22" s="101">
        <v>-0.3645</v>
      </c>
      <c r="D22" s="101">
        <v>-0.0581</v>
      </c>
      <c r="E22" s="101">
        <v>-0.219</v>
      </c>
      <c r="F22" s="101">
        <v>-0.7273</v>
      </c>
      <c r="G22" s="101">
        <v>-0.2077</v>
      </c>
      <c r="H22" s="101">
        <v>0.0109</v>
      </c>
      <c r="I22" s="61" t="s">
        <v>11</v>
      </c>
      <c r="J22" s="4">
        <v>-25.7</v>
      </c>
      <c r="K22" s="96"/>
    </row>
    <row r="23" spans="1:11" ht="12.75">
      <c r="A23" s="251"/>
      <c r="B23" s="14" t="s">
        <v>43</v>
      </c>
      <c r="C23" s="190">
        <v>2714</v>
      </c>
      <c r="D23" s="191">
        <v>677</v>
      </c>
      <c r="E23" s="191">
        <v>4916</v>
      </c>
      <c r="F23" s="191">
        <v>0</v>
      </c>
      <c r="G23" s="191">
        <v>1135</v>
      </c>
      <c r="H23" s="191">
        <v>5</v>
      </c>
      <c r="I23" s="167">
        <v>0</v>
      </c>
      <c r="J23" s="4">
        <f>SUM(C23:I23)</f>
        <v>9447</v>
      </c>
      <c r="K23" s="96"/>
    </row>
    <row r="24" spans="1:11" ht="13.5" thickBot="1">
      <c r="A24" s="260"/>
      <c r="B24" s="15" t="s">
        <v>0</v>
      </c>
      <c r="C24" s="102">
        <v>0.3284</v>
      </c>
      <c r="D24" s="102">
        <v>-0.1863</v>
      </c>
      <c r="E24" s="102">
        <v>-0.0766</v>
      </c>
      <c r="F24" s="98" t="s">
        <v>11</v>
      </c>
      <c r="G24" s="102">
        <v>1.2475</v>
      </c>
      <c r="H24" s="102">
        <v>-0.2857</v>
      </c>
      <c r="I24" s="160" t="s">
        <v>11</v>
      </c>
      <c r="J24" s="199">
        <v>0.0844</v>
      </c>
      <c r="K24" s="96"/>
    </row>
    <row r="25" spans="1:11" ht="12.75">
      <c r="A25" s="240" t="s">
        <v>9</v>
      </c>
      <c r="B25" s="241"/>
      <c r="C25" s="3">
        <v>22536</v>
      </c>
      <c r="D25" s="3">
        <v>10256</v>
      </c>
      <c r="E25" s="3">
        <v>41777</v>
      </c>
      <c r="F25" s="3">
        <v>3</v>
      </c>
      <c r="G25" s="3">
        <v>23829</v>
      </c>
      <c r="H25" s="3">
        <v>180</v>
      </c>
      <c r="I25" s="111">
        <v>20</v>
      </c>
      <c r="J25" s="4">
        <f>SUM(C25:I25)</f>
        <v>98601</v>
      </c>
      <c r="K25" s="1"/>
    </row>
    <row r="26" spans="1:10" ht="12.75">
      <c r="A26" s="258" t="s">
        <v>0</v>
      </c>
      <c r="B26" s="237"/>
      <c r="C26" s="5">
        <v>-0.3606</v>
      </c>
      <c r="D26" s="5">
        <v>0.1561</v>
      </c>
      <c r="E26" s="5">
        <v>-0.1716</v>
      </c>
      <c r="F26" s="5">
        <v>-0.8125</v>
      </c>
      <c r="G26" s="5">
        <v>-0.1687</v>
      </c>
      <c r="H26" s="5" t="s">
        <v>11</v>
      </c>
      <c r="I26" s="5" t="s">
        <v>11</v>
      </c>
      <c r="J26" s="48">
        <v>-0.201</v>
      </c>
    </row>
    <row r="27" spans="1:10" ht="12.75">
      <c r="A27" s="257" t="s">
        <v>13</v>
      </c>
      <c r="B27" s="14" t="s">
        <v>10</v>
      </c>
      <c r="C27" s="3">
        <v>2683</v>
      </c>
      <c r="D27" s="94">
        <v>0</v>
      </c>
      <c r="E27" s="3">
        <v>24923</v>
      </c>
      <c r="F27" s="3">
        <v>0</v>
      </c>
      <c r="G27" s="3">
        <v>1851</v>
      </c>
      <c r="H27" s="3">
        <v>0</v>
      </c>
      <c r="I27" s="111">
        <v>20</v>
      </c>
      <c r="J27" s="4">
        <f>SUM(C27:I27)</f>
        <v>29477</v>
      </c>
    </row>
    <row r="28" spans="1:10" ht="12.75">
      <c r="A28" s="257"/>
      <c r="B28" s="14" t="s">
        <v>0</v>
      </c>
      <c r="C28" s="3">
        <v>-29.95</v>
      </c>
      <c r="D28" s="5" t="s">
        <v>11</v>
      </c>
      <c r="E28" s="5">
        <v>-0.1328</v>
      </c>
      <c r="F28" s="5" t="s">
        <v>11</v>
      </c>
      <c r="G28" s="5">
        <v>-0.1536</v>
      </c>
      <c r="H28" s="5" t="s">
        <v>11</v>
      </c>
      <c r="I28" s="5" t="s">
        <v>11</v>
      </c>
      <c r="J28" s="48">
        <v>-0.1519</v>
      </c>
    </row>
    <row r="29" spans="1:11" ht="12.75">
      <c r="A29" s="257"/>
      <c r="B29" s="14" t="s">
        <v>27</v>
      </c>
      <c r="C29" s="3">
        <v>853</v>
      </c>
      <c r="D29" s="3">
        <v>0</v>
      </c>
      <c r="E29" s="3">
        <v>75</v>
      </c>
      <c r="F29" s="3">
        <v>0</v>
      </c>
      <c r="G29" s="3">
        <v>124</v>
      </c>
      <c r="H29" s="3">
        <v>0</v>
      </c>
      <c r="I29" s="111">
        <v>0</v>
      </c>
      <c r="J29" s="4">
        <f>SUM(C29:I29)</f>
        <v>1052</v>
      </c>
      <c r="K29" s="1"/>
    </row>
    <row r="30" spans="1:11" ht="12.75">
      <c r="A30" s="257"/>
      <c r="B30" s="14" t="s">
        <v>0</v>
      </c>
      <c r="C30" s="5">
        <v>-0.2217</v>
      </c>
      <c r="D30" s="3" t="s">
        <v>11</v>
      </c>
      <c r="E30" s="5">
        <v>-0.4863</v>
      </c>
      <c r="F30" s="5" t="s">
        <v>11</v>
      </c>
      <c r="G30" s="5">
        <v>-0.4537</v>
      </c>
      <c r="H30" s="3" t="s">
        <v>11</v>
      </c>
      <c r="I30" s="3" t="s">
        <v>11</v>
      </c>
      <c r="J30" s="48">
        <v>-0.2839</v>
      </c>
      <c r="K30" s="1"/>
    </row>
    <row r="31" spans="1:11" ht="12.75">
      <c r="A31" s="257"/>
      <c r="B31" s="14" t="s">
        <v>12</v>
      </c>
      <c r="C31" s="3">
        <v>18971</v>
      </c>
      <c r="D31" s="3">
        <v>0</v>
      </c>
      <c r="E31" s="3">
        <v>19711</v>
      </c>
      <c r="F31" s="3">
        <v>0</v>
      </c>
      <c r="G31" s="3">
        <v>21752</v>
      </c>
      <c r="H31" s="3">
        <v>0</v>
      </c>
      <c r="I31" s="111">
        <v>0</v>
      </c>
      <c r="J31" s="4">
        <f>SUM(C31:I31)</f>
        <v>60434</v>
      </c>
      <c r="K31" s="1"/>
    </row>
    <row r="32" spans="1:11" ht="12.75">
      <c r="A32" s="257"/>
      <c r="B32" s="14" t="s">
        <v>0</v>
      </c>
      <c r="C32" s="5">
        <v>-0.3734</v>
      </c>
      <c r="D32" s="3" t="s">
        <v>11</v>
      </c>
      <c r="E32" s="5">
        <v>-0.0826</v>
      </c>
      <c r="F32" s="5" t="s">
        <v>11</v>
      </c>
      <c r="G32" s="5">
        <v>-0.1681</v>
      </c>
      <c r="H32" s="3" t="s">
        <v>11</v>
      </c>
      <c r="I32" s="3" t="s">
        <v>11</v>
      </c>
      <c r="J32" s="48">
        <v>-0.2243</v>
      </c>
      <c r="K32" s="1"/>
    </row>
    <row r="33" spans="1:11" ht="12.75">
      <c r="A33" s="258"/>
      <c r="B33" s="14" t="s">
        <v>25</v>
      </c>
      <c r="C33" s="3">
        <v>53</v>
      </c>
      <c r="D33" s="3">
        <v>0</v>
      </c>
      <c r="E33" s="3">
        <v>57</v>
      </c>
      <c r="F33" s="3">
        <v>0</v>
      </c>
      <c r="G33" s="3">
        <v>102</v>
      </c>
      <c r="H33" s="3">
        <v>0</v>
      </c>
      <c r="I33" s="111">
        <v>0</v>
      </c>
      <c r="J33" s="4">
        <f>SUM(C33:I33)</f>
        <v>212</v>
      </c>
      <c r="K33" s="1"/>
    </row>
    <row r="34" spans="1:11" ht="13.5" thickBot="1">
      <c r="A34" s="245"/>
      <c r="B34" s="15" t="s">
        <v>0</v>
      </c>
      <c r="C34" s="7">
        <v>0.2045</v>
      </c>
      <c r="D34" s="9" t="s">
        <v>11</v>
      </c>
      <c r="E34" s="7">
        <v>-0.0172</v>
      </c>
      <c r="F34" s="7" t="s">
        <v>11</v>
      </c>
      <c r="G34" s="7">
        <v>-0.0192</v>
      </c>
      <c r="H34" s="9" t="s">
        <v>11</v>
      </c>
      <c r="I34" s="165" t="s">
        <v>11</v>
      </c>
      <c r="J34" s="8">
        <v>0.0291</v>
      </c>
      <c r="K34" s="1"/>
    </row>
    <row r="35" spans="1:11" ht="12.75">
      <c r="A35" s="45" t="s">
        <v>28</v>
      </c>
      <c r="B35" s="55" t="s">
        <v>29</v>
      </c>
      <c r="C35" s="51">
        <v>796</v>
      </c>
      <c r="D35" s="33">
        <v>20</v>
      </c>
      <c r="E35" s="33">
        <v>10419</v>
      </c>
      <c r="F35" s="33">
        <v>0</v>
      </c>
      <c r="G35" s="33">
        <v>1475</v>
      </c>
      <c r="H35" s="33">
        <v>1</v>
      </c>
      <c r="I35" s="166">
        <v>0</v>
      </c>
      <c r="J35" s="77">
        <f>SUM(C35:I35)</f>
        <v>12711</v>
      </c>
      <c r="K35" s="1"/>
    </row>
    <row r="36" spans="1:11" ht="12.75">
      <c r="A36" s="46" t="s">
        <v>30</v>
      </c>
      <c r="B36" s="56" t="s">
        <v>31</v>
      </c>
      <c r="C36" s="52">
        <v>1098</v>
      </c>
      <c r="D36" s="37">
        <v>10</v>
      </c>
      <c r="E36" s="33">
        <v>7202</v>
      </c>
      <c r="F36" s="33">
        <v>0</v>
      </c>
      <c r="G36" s="33">
        <v>2533</v>
      </c>
      <c r="H36" s="33">
        <v>4</v>
      </c>
      <c r="I36" s="157">
        <v>0</v>
      </c>
      <c r="J36" s="77">
        <f>SUM(C36:I36)</f>
        <v>10847</v>
      </c>
      <c r="K36" s="1"/>
    </row>
    <row r="37" spans="1:11" ht="13.5" thickBot="1">
      <c r="A37" s="47" t="s">
        <v>32</v>
      </c>
      <c r="B37" s="44" t="s">
        <v>33</v>
      </c>
      <c r="C37" s="53">
        <f>SUM(C35:C36)</f>
        <v>1894</v>
      </c>
      <c r="D37" s="53">
        <f aca="true" t="shared" si="0" ref="D37:J37">SUM(D35:D36)</f>
        <v>30</v>
      </c>
      <c r="E37" s="53">
        <f t="shared" si="0"/>
        <v>17621</v>
      </c>
      <c r="F37" s="53">
        <f t="shared" si="0"/>
        <v>0</v>
      </c>
      <c r="G37" s="53">
        <f t="shared" si="0"/>
        <v>4008</v>
      </c>
      <c r="H37" s="53">
        <f t="shared" si="0"/>
        <v>5</v>
      </c>
      <c r="I37" s="67">
        <f t="shared" si="0"/>
        <v>0</v>
      </c>
      <c r="J37" s="36">
        <f t="shared" si="0"/>
        <v>23558</v>
      </c>
      <c r="K37" s="1"/>
    </row>
    <row r="38" spans="1:11" ht="12.75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77">
        <f>SUM(C38:I38)</f>
        <v>0</v>
      </c>
      <c r="K38" s="1"/>
    </row>
    <row r="39" spans="1:11" ht="12.75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77">
        <f aca="true" t="shared" si="1" ref="J39:J45">SUM(C39:I39)</f>
        <v>0</v>
      </c>
      <c r="K39" s="1"/>
    </row>
    <row r="40" spans="1:11" ht="13.5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20">
        <f t="shared" si="1"/>
        <v>0</v>
      </c>
      <c r="K40" s="1"/>
    </row>
    <row r="41" spans="1:11" ht="12.75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77">
        <f t="shared" si="1"/>
        <v>0</v>
      </c>
      <c r="K41" s="1"/>
    </row>
    <row r="42" spans="1:11" ht="12.75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77">
        <f t="shared" si="1"/>
        <v>0</v>
      </c>
      <c r="K42" s="1"/>
    </row>
    <row r="43" spans="1:11" ht="13.5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20">
        <f t="shared" si="1"/>
        <v>0</v>
      </c>
      <c r="K43" s="1"/>
    </row>
    <row r="44" spans="1:11" ht="12.75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77">
        <f t="shared" si="1"/>
        <v>0</v>
      </c>
      <c r="K44" s="1"/>
    </row>
    <row r="45" spans="1:11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0">
        <f t="shared" si="1"/>
        <v>0</v>
      </c>
      <c r="K45" s="1"/>
    </row>
    <row r="46" spans="1:11" ht="12.75">
      <c r="A46" s="10"/>
      <c r="B46" s="10"/>
      <c r="C46" s="10"/>
      <c r="D46" s="26"/>
      <c r="E46" s="10"/>
      <c r="F46" s="10"/>
      <c r="G46" s="10"/>
      <c r="H46" s="10"/>
      <c r="I46" s="10"/>
      <c r="J46" s="26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1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1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1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1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1"/>
    </row>
    <row r="53" ht="12.75"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9">
    <mergeCell ref="A52:J52"/>
    <mergeCell ref="A51:J51"/>
    <mergeCell ref="A44:B44"/>
    <mergeCell ref="A45:B45"/>
    <mergeCell ref="A49:J49"/>
    <mergeCell ref="A50:J50"/>
    <mergeCell ref="A48:J48"/>
    <mergeCell ref="A26:B26"/>
    <mergeCell ref="A27:A34"/>
    <mergeCell ref="A38:A40"/>
    <mergeCell ref="A41:A43"/>
    <mergeCell ref="A11:B11"/>
    <mergeCell ref="A12:B12"/>
    <mergeCell ref="A13:A24"/>
    <mergeCell ref="A25:B25"/>
    <mergeCell ref="A8:B8"/>
    <mergeCell ref="A2:J2"/>
    <mergeCell ref="A3:J3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  <headerFooter alignWithMargins="0">
    <oddHeader>&amp;LBékés MRFK.&amp;R4.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K52"/>
  <sheetViews>
    <sheetView workbookViewId="0" topLeftCell="A16">
      <selection activeCell="A48" sqref="A48:IV52"/>
    </sheetView>
  </sheetViews>
  <sheetFormatPr defaultColWidth="9.00390625" defaultRowHeight="12.75"/>
  <cols>
    <col min="2" max="2" width="21.75390625" style="0" customWidth="1"/>
    <col min="3" max="3" width="9.875" style="0" bestFit="1" customWidth="1"/>
    <col min="4" max="4" width="9.625" style="0" customWidth="1"/>
    <col min="6" max="6" width="10.375" style="0" customWidth="1"/>
    <col min="9" max="9" width="10.25390625" style="0" customWidth="1"/>
  </cols>
  <sheetData>
    <row r="4" spans="1:10" ht="15.75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.75">
      <c r="A6" s="261" t="s">
        <v>56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customHeight="1" thickBot="1">
      <c r="A10" s="10"/>
      <c r="B10" s="10"/>
      <c r="C10" s="80" t="s">
        <v>1</v>
      </c>
      <c r="D10" s="11" t="s">
        <v>2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</row>
    <row r="11" spans="1:10" ht="12.75">
      <c r="A11" s="255" t="s">
        <v>14</v>
      </c>
      <c r="B11" s="256"/>
      <c r="C11" s="3">
        <f>'2010-05-g'!C11+'2010-06'!C11</f>
        <v>468220</v>
      </c>
      <c r="D11" s="3">
        <f>'2010-05-g'!D11+'2010-06'!D11</f>
        <v>155654</v>
      </c>
      <c r="E11" s="3">
        <f>'2010-05-g'!E11+'2010-06'!E11</f>
        <v>358501</v>
      </c>
      <c r="F11" s="3">
        <f>'2010-05-g'!F11+'2010-06'!F11</f>
        <v>12</v>
      </c>
      <c r="G11" s="3">
        <f>'2010-05-g'!G11+'2010-06'!G11</f>
        <v>344684</v>
      </c>
      <c r="H11" s="3">
        <f>'2010-05-g'!H11+'2010-06'!H11</f>
        <v>5152</v>
      </c>
      <c r="I11" s="13">
        <f>'2010-05-g'!I11+'2010-06'!I11</f>
        <v>93</v>
      </c>
      <c r="J11" s="40">
        <f>'2010-05-g'!J11+'2010-06'!J11</f>
        <v>1332316</v>
      </c>
    </row>
    <row r="12" spans="1:10" ht="12.75">
      <c r="A12" s="258" t="s">
        <v>0</v>
      </c>
      <c r="B12" s="237"/>
      <c r="C12" s="5">
        <v>-0.2708</v>
      </c>
      <c r="D12" s="5">
        <v>-0.1406</v>
      </c>
      <c r="E12" s="5">
        <v>-0.169</v>
      </c>
      <c r="F12" s="5">
        <v>-0.8857</v>
      </c>
      <c r="G12" s="5">
        <v>-0.1432</v>
      </c>
      <c r="H12" s="192">
        <v>-0.0218</v>
      </c>
      <c r="I12" s="14" t="s">
        <v>11</v>
      </c>
      <c r="J12" s="48">
        <v>-0.1985</v>
      </c>
    </row>
    <row r="13" spans="1:10" ht="12.75">
      <c r="A13" s="259" t="s">
        <v>13</v>
      </c>
      <c r="B13" s="14" t="s">
        <v>17</v>
      </c>
      <c r="C13" s="3">
        <f>'2010-05-g'!C13+'2010-06'!C13</f>
        <v>66658</v>
      </c>
      <c r="D13" s="3">
        <f>'2010-05-g'!D13+'2010-06'!D13</f>
        <v>32627</v>
      </c>
      <c r="E13" s="3">
        <f>'2010-05-g'!E13+'2010-06'!E13</f>
        <v>134336</v>
      </c>
      <c r="F13" s="3">
        <f>'2010-05-g'!F13+'2010-06'!F13</f>
        <v>10</v>
      </c>
      <c r="G13" s="3">
        <f>'2010-05-g'!G13+'2010-06'!G13</f>
        <v>143808</v>
      </c>
      <c r="H13" s="3">
        <f>'2010-05-g'!H13+'2010-06'!H13</f>
        <v>3501</v>
      </c>
      <c r="I13" s="50">
        <f>'2010-05-g'!I13+'2010-06'!I13</f>
        <v>93</v>
      </c>
      <c r="J13" s="4">
        <f>'2010-05-g'!J13+'2010-06'!J13</f>
        <v>381033</v>
      </c>
    </row>
    <row r="14" spans="1:10" ht="12.75">
      <c r="A14" s="251"/>
      <c r="B14" s="14" t="s">
        <v>0</v>
      </c>
      <c r="C14" s="5">
        <v>-0.0982</v>
      </c>
      <c r="D14" s="5">
        <v>0.0655</v>
      </c>
      <c r="E14" s="5">
        <v>0.3457</v>
      </c>
      <c r="F14" s="5">
        <v>-0.8718</v>
      </c>
      <c r="G14" s="5">
        <v>-0.1097</v>
      </c>
      <c r="H14" s="192">
        <v>0.0479</v>
      </c>
      <c r="I14" s="14" t="s">
        <v>11</v>
      </c>
      <c r="J14" s="6">
        <v>0.0317</v>
      </c>
    </row>
    <row r="15" spans="1:10" ht="12.75">
      <c r="A15" s="251"/>
      <c r="B15" s="14" t="s">
        <v>18</v>
      </c>
      <c r="C15" s="3">
        <f>'2010-05-g'!C15+'2010-06'!C15</f>
        <v>379584</v>
      </c>
      <c r="D15" s="3">
        <f>'2010-05-g'!D15+'2010-06'!D15</f>
        <v>101774</v>
      </c>
      <c r="E15" s="3">
        <f>'2010-05-g'!E15+'2010-06'!E15</f>
        <v>152308</v>
      </c>
      <c r="F15" s="3">
        <f>'2010-05-g'!F15+'2010-06'!F15</f>
        <v>0</v>
      </c>
      <c r="G15" s="3">
        <f>'2010-05-g'!G15+'2010-06'!G15</f>
        <v>193576</v>
      </c>
      <c r="H15" s="3">
        <f>'2010-05-g'!H15+'2010-06'!H15</f>
        <v>1599</v>
      </c>
      <c r="I15" s="50">
        <f>'2010-05-g'!I15+'2010-06'!I15</f>
        <v>0</v>
      </c>
      <c r="J15" s="4">
        <f>'2010-05-g'!J15+'2010-06'!J15</f>
        <v>828841</v>
      </c>
    </row>
    <row r="16" spans="1:10" ht="12.75">
      <c r="A16" s="251"/>
      <c r="B16" s="14" t="s">
        <v>0</v>
      </c>
      <c r="C16" s="5">
        <v>-0.2985</v>
      </c>
      <c r="D16" s="5">
        <v>-0.2364</v>
      </c>
      <c r="E16" s="5">
        <v>-0.3544</v>
      </c>
      <c r="F16" s="5" t="s">
        <v>11</v>
      </c>
      <c r="G16" s="5">
        <v>-0.1792</v>
      </c>
      <c r="H16" s="192">
        <v>-0.1558</v>
      </c>
      <c r="I16" s="203" t="s">
        <v>11</v>
      </c>
      <c r="J16" s="6">
        <v>-0.2781</v>
      </c>
    </row>
    <row r="17" spans="1:10" ht="12.75">
      <c r="A17" s="251"/>
      <c r="B17" s="14" t="s">
        <v>41</v>
      </c>
      <c r="C17" s="3">
        <f>'2010-05-g'!C17+'2010-06'!C17</f>
        <v>1818</v>
      </c>
      <c r="D17" s="3">
        <f>'2010-05-g'!D17+'2010-06'!D17</f>
        <v>440</v>
      </c>
      <c r="E17" s="3">
        <f>'2010-05-g'!E17+'2010-06'!E17</f>
        <v>24903</v>
      </c>
      <c r="F17" s="3">
        <f>'2010-05-g'!F17+'2010-06'!F17</f>
        <v>0</v>
      </c>
      <c r="G17" s="3">
        <f>'2010-05-g'!G17+'2010-06'!G17</f>
        <v>138</v>
      </c>
      <c r="H17" s="3">
        <f>'2010-05-g'!H17+'2010-06'!H17</f>
        <v>0</v>
      </c>
      <c r="I17" s="14">
        <f>'2010-05-g'!I17+'2010-06'!I17</f>
        <v>0</v>
      </c>
      <c r="J17" s="4">
        <f>'2010-05-g'!J17+'2010-06'!J17</f>
        <v>27299</v>
      </c>
    </row>
    <row r="18" spans="1:10" ht="12.75">
      <c r="A18" s="251"/>
      <c r="B18" s="14" t="s">
        <v>0</v>
      </c>
      <c r="C18" s="5">
        <v>-0.3465</v>
      </c>
      <c r="D18" s="5">
        <v>-0.4437</v>
      </c>
      <c r="E18" s="5">
        <v>-0.3588</v>
      </c>
      <c r="F18" s="5" t="s">
        <v>11</v>
      </c>
      <c r="G18" s="5">
        <v>1.0298</v>
      </c>
      <c r="H18" s="192" t="s">
        <v>11</v>
      </c>
      <c r="I18" s="14" t="s">
        <v>11</v>
      </c>
      <c r="J18" s="6">
        <v>-0.3574</v>
      </c>
    </row>
    <row r="19" spans="1:10" ht="12.75">
      <c r="A19" s="251"/>
      <c r="B19" s="14" t="s">
        <v>19</v>
      </c>
      <c r="C19" s="3">
        <f>'2010-05-g'!C19+'2010-06'!C19</f>
        <v>3695</v>
      </c>
      <c r="D19" s="3">
        <f>'2010-05-g'!D19+'2010-06'!D19</f>
        <v>5563</v>
      </c>
      <c r="E19" s="3">
        <f>'2010-05-g'!E19+'2010-06'!E19</f>
        <v>3277</v>
      </c>
      <c r="F19" s="3">
        <f>'2010-05-g'!F19+'2010-06'!F19</f>
        <v>0</v>
      </c>
      <c r="G19" s="3">
        <f>'2010-05-g'!G19+'2010-06'!G19</f>
        <v>478</v>
      </c>
      <c r="H19" s="3">
        <f>'2010-05-g'!H19+'2010-06'!H19</f>
        <v>6</v>
      </c>
      <c r="I19" s="50">
        <f>'2010-05-g'!I19+'2010-06'!I19</f>
        <v>0</v>
      </c>
      <c r="J19" s="4">
        <f>'2010-05-g'!J19+'2010-06'!J19</f>
        <v>13019</v>
      </c>
    </row>
    <row r="20" spans="1:10" ht="12.75">
      <c r="A20" s="251"/>
      <c r="B20" s="14" t="s">
        <v>0</v>
      </c>
      <c r="C20" s="83">
        <v>-0.4619</v>
      </c>
      <c r="D20" s="83">
        <v>0.8233</v>
      </c>
      <c r="E20" s="83">
        <v>-0.1871</v>
      </c>
      <c r="F20" s="83" t="s">
        <v>11</v>
      </c>
      <c r="G20" s="83">
        <v>-0.3389</v>
      </c>
      <c r="H20" s="60" t="s">
        <v>11</v>
      </c>
      <c r="I20" s="203" t="s">
        <v>11</v>
      </c>
      <c r="J20" s="41">
        <v>-0.1134</v>
      </c>
    </row>
    <row r="21" spans="1:11" ht="12.75">
      <c r="A21" s="251"/>
      <c r="B21" s="50" t="s">
        <v>44</v>
      </c>
      <c r="C21" s="103">
        <f>'2010-05-g'!C21+'2010-06'!C21</f>
        <v>456119</v>
      </c>
      <c r="D21" s="103">
        <f>'2010-05-g'!D21+'2010-06'!D21</f>
        <v>152247</v>
      </c>
      <c r="E21" s="103">
        <f>'2010-05-g'!E21+'2010-06'!E21</f>
        <v>330959</v>
      </c>
      <c r="F21" s="103">
        <f>'2010-05-g'!F21+'2010-06'!F21</f>
        <v>12</v>
      </c>
      <c r="G21" s="103">
        <f>'2010-05-g'!G21+'2010-06'!G21</f>
        <v>339881</v>
      </c>
      <c r="H21" s="103">
        <f>'2010-05-g'!H21+'2010-06'!H21</f>
        <v>5136</v>
      </c>
      <c r="I21" s="117">
        <f>'2010-05-g'!I21+'2010-06'!I21</f>
        <v>93</v>
      </c>
      <c r="J21" s="100">
        <f>'2010-05-g'!J21+'2010-06'!J21</f>
        <v>1284447</v>
      </c>
      <c r="K21" s="96"/>
    </row>
    <row r="22" spans="1:11" ht="12.75">
      <c r="A22" s="251"/>
      <c r="B22" s="14" t="s">
        <v>0</v>
      </c>
      <c r="C22" s="101">
        <v>-0.28</v>
      </c>
      <c r="D22" s="101">
        <v>-0.1392</v>
      </c>
      <c r="E22" s="101">
        <v>-0.1745</v>
      </c>
      <c r="F22" s="101">
        <v>-0.8737</v>
      </c>
      <c r="G22" s="101">
        <v>-0.1517</v>
      </c>
      <c r="H22" s="194">
        <v>-0.0217</v>
      </c>
      <c r="I22" s="14" t="s">
        <v>11</v>
      </c>
      <c r="J22" s="104">
        <v>-0.2058</v>
      </c>
      <c r="K22" s="96"/>
    </row>
    <row r="23" spans="1:11" ht="12.75">
      <c r="A23" s="251"/>
      <c r="B23" s="14" t="s">
        <v>43</v>
      </c>
      <c r="C23" s="103">
        <f>'2010-05-g'!C23+'2010-06'!C23</f>
        <v>12101</v>
      </c>
      <c r="D23" s="103">
        <f>'2010-05-g'!D23+'2010-06'!D23</f>
        <v>3407</v>
      </c>
      <c r="E23" s="103">
        <f>'2010-05-g'!E23+'2010-06'!E23</f>
        <v>27542</v>
      </c>
      <c r="F23" s="103">
        <f>'2010-05-g'!F23+'2010-06'!F23</f>
        <v>0</v>
      </c>
      <c r="G23" s="103">
        <f>'2010-05-g'!G23+'2010-06'!G23</f>
        <v>4803</v>
      </c>
      <c r="H23" s="103">
        <f>'2010-05-g'!H23+'2010-06'!H23</f>
        <v>16</v>
      </c>
      <c r="I23" s="110">
        <f>'2010-05-g'!I23+'2010-06'!I23</f>
        <v>0</v>
      </c>
      <c r="J23" s="100">
        <f>'2010-05-g'!J23+'2010-06'!J23</f>
        <v>47869</v>
      </c>
      <c r="K23" s="96"/>
    </row>
    <row r="24" spans="1:11" ht="13.5" thickBot="1">
      <c r="A24" s="260"/>
      <c r="B24" s="15" t="s">
        <v>0</v>
      </c>
      <c r="C24" s="102">
        <v>0.397</v>
      </c>
      <c r="D24" s="102">
        <v>-0.1982</v>
      </c>
      <c r="E24" s="102">
        <v>-0.0959</v>
      </c>
      <c r="F24" s="102" t="s">
        <v>11</v>
      </c>
      <c r="G24" s="102">
        <v>1.9758</v>
      </c>
      <c r="H24" s="102">
        <v>-0.0588</v>
      </c>
      <c r="I24" s="15" t="s">
        <v>11</v>
      </c>
      <c r="J24" s="105">
        <v>0.0634</v>
      </c>
      <c r="K24" s="96"/>
    </row>
    <row r="25" spans="1:10" ht="12.75">
      <c r="A25" s="240" t="s">
        <v>9</v>
      </c>
      <c r="B25" s="241"/>
      <c r="C25" s="3">
        <f>'2010-05-g'!C25+'2010-06'!C25</f>
        <v>136866</v>
      </c>
      <c r="D25" s="3">
        <f>'2010-05-g'!D25+'2010-06'!D25</f>
        <v>65554</v>
      </c>
      <c r="E25" s="3">
        <f>'2010-05-g'!E25+'2010-06'!E25</f>
        <v>249019</v>
      </c>
      <c r="F25" s="3">
        <f>'2010-05-g'!F25+'2010-06'!F25</f>
        <v>4</v>
      </c>
      <c r="G25" s="3">
        <f>'2010-05-g'!G25+'2010-06'!G25</f>
        <v>148075</v>
      </c>
      <c r="H25" s="3">
        <f>'2010-05-g'!H25+'2010-06'!H25</f>
        <v>1086</v>
      </c>
      <c r="I25" s="111">
        <f>'2010-05-g'!I25+'2010-06'!I25</f>
        <v>91</v>
      </c>
      <c r="J25" s="40">
        <f>'2010-05-g'!J25+'2010-06'!J25</f>
        <v>600695</v>
      </c>
    </row>
    <row r="26" spans="1:10" ht="12.75">
      <c r="A26" s="258" t="s">
        <v>0</v>
      </c>
      <c r="B26" s="237"/>
      <c r="C26" s="5">
        <v>-0.2509</v>
      </c>
      <c r="D26" s="5">
        <v>0.3725</v>
      </c>
      <c r="E26" s="5">
        <v>-0.1249</v>
      </c>
      <c r="F26" s="5">
        <v>-0.907</v>
      </c>
      <c r="G26" s="5">
        <v>-0.1182</v>
      </c>
      <c r="H26" s="152" t="s">
        <v>11</v>
      </c>
      <c r="I26" s="19" t="s">
        <v>11</v>
      </c>
      <c r="J26" s="48">
        <v>-0.1238</v>
      </c>
    </row>
    <row r="27" spans="1:11" ht="12.75">
      <c r="A27" s="257" t="s">
        <v>13</v>
      </c>
      <c r="B27" s="14" t="s">
        <v>10</v>
      </c>
      <c r="C27" s="3">
        <f>'2010-05-g'!C27+'2010-06'!C27</f>
        <v>18097</v>
      </c>
      <c r="D27" s="3">
        <f>'2010-05-g'!D27+'2010-06'!D27</f>
        <v>0</v>
      </c>
      <c r="E27" s="3">
        <f>'2010-05-g'!E27+'2010-06'!E27</f>
        <v>125456</v>
      </c>
      <c r="F27" s="3">
        <f>'2010-05-g'!F27+'2010-06'!F27</f>
        <v>0</v>
      </c>
      <c r="G27" s="3">
        <f>'2010-05-g'!G27+'2010-06'!G27</f>
        <v>11176</v>
      </c>
      <c r="H27" s="3">
        <f>'2010-05-g'!H27+'2010-06'!H27</f>
        <v>0</v>
      </c>
      <c r="I27" s="14">
        <f>'2010-05-g'!I27+'2010-06'!I27</f>
        <v>91</v>
      </c>
      <c r="J27" s="139">
        <f>'2010-05-g'!J27+'2010-06'!J27</f>
        <v>154820</v>
      </c>
      <c r="K27" s="113"/>
    </row>
    <row r="28" spans="1:10" ht="12.75">
      <c r="A28" s="257"/>
      <c r="B28" s="14" t="s">
        <v>0</v>
      </c>
      <c r="C28" s="5">
        <v>-0.0502</v>
      </c>
      <c r="D28" s="5" t="s">
        <v>11</v>
      </c>
      <c r="E28" s="5">
        <v>-0.2474</v>
      </c>
      <c r="F28" s="5" t="s">
        <v>11</v>
      </c>
      <c r="G28" s="5">
        <v>-0.086</v>
      </c>
      <c r="H28" s="60" t="s">
        <v>11</v>
      </c>
      <c r="I28" s="14" t="s">
        <v>11</v>
      </c>
      <c r="J28" s="48">
        <v>-0.218</v>
      </c>
    </row>
    <row r="29" spans="1:11" ht="12.75">
      <c r="A29" s="257"/>
      <c r="B29" s="14" t="s">
        <v>27</v>
      </c>
      <c r="C29" s="3">
        <f>'2010-05-g'!C29+'2010-06'!C29</f>
        <v>5092</v>
      </c>
      <c r="D29" s="3">
        <f>'2010-05-g'!D29+'2010-06'!D29</f>
        <v>0</v>
      </c>
      <c r="E29" s="3">
        <f>'2010-05-g'!E29+'2010-06'!E29</f>
        <v>380</v>
      </c>
      <c r="F29" s="3">
        <f>'2010-05-g'!F29+'2010-06'!F29</f>
        <v>0</v>
      </c>
      <c r="G29" s="3">
        <f>'2010-05-g'!G29+'2010-06'!G29</f>
        <v>591</v>
      </c>
      <c r="H29" s="3">
        <f>'2010-05-g'!H29+'2010-06'!H29</f>
        <v>0</v>
      </c>
      <c r="I29" s="50">
        <f>'2010-05-g'!I29+'2010-06'!I29</f>
        <v>0</v>
      </c>
      <c r="J29" s="139">
        <f>'2010-05-g'!J29+'2010-06'!J29</f>
        <v>6063</v>
      </c>
      <c r="K29" s="113"/>
    </row>
    <row r="30" spans="1:10" ht="12.75">
      <c r="A30" s="257"/>
      <c r="B30" s="14" t="s">
        <v>0</v>
      </c>
      <c r="C30" s="5">
        <v>-0.198</v>
      </c>
      <c r="D30" s="3" t="s">
        <v>11</v>
      </c>
      <c r="E30" s="5">
        <v>-0.4163</v>
      </c>
      <c r="F30" s="5" t="s">
        <v>11</v>
      </c>
      <c r="G30" s="5">
        <v>-0.3548</v>
      </c>
      <c r="H30" s="115" t="s">
        <v>11</v>
      </c>
      <c r="I30" s="14" t="s">
        <v>11</v>
      </c>
      <c r="J30" s="48">
        <v>-0.2341</v>
      </c>
    </row>
    <row r="31" spans="1:11" ht="12.75">
      <c r="A31" s="257"/>
      <c r="B31" s="14" t="s">
        <v>12</v>
      </c>
      <c r="C31" s="3">
        <f>'2010-05-g'!C31+'2010-06'!C31</f>
        <v>113545</v>
      </c>
      <c r="D31" s="3">
        <f>'2010-05-g'!D31+'2010-06'!D31</f>
        <v>0</v>
      </c>
      <c r="E31" s="3">
        <f>'2010-05-g'!E31+'2010-06'!E31</f>
        <v>126001</v>
      </c>
      <c r="F31" s="3">
        <f>'2010-05-g'!F31+'2010-06'!F31</f>
        <v>0</v>
      </c>
      <c r="G31" s="3">
        <f>'2010-05-g'!G31+'2010-06'!G31</f>
        <v>136051</v>
      </c>
      <c r="H31" s="3">
        <f>'2010-05-g'!H31+'2010-06'!H31</f>
        <v>0</v>
      </c>
      <c r="I31" s="111">
        <f>'2010-05-g'!I31+'2010-06'!I31</f>
        <v>0</v>
      </c>
      <c r="J31" s="139">
        <f>'2010-05-g'!J31+'2010-06'!J31</f>
        <v>375597</v>
      </c>
      <c r="K31" s="113"/>
    </row>
    <row r="32" spans="1:10" ht="12.75">
      <c r="A32" s="257"/>
      <c r="B32" s="14" t="s">
        <v>0</v>
      </c>
      <c r="C32" s="5">
        <v>-0.2773</v>
      </c>
      <c r="D32" s="3" t="s">
        <v>11</v>
      </c>
      <c r="E32" s="5">
        <v>0.0636</v>
      </c>
      <c r="F32" s="5" t="s">
        <v>11</v>
      </c>
      <c r="G32" s="5">
        <v>-0.1187</v>
      </c>
      <c r="H32" s="115" t="s">
        <v>11</v>
      </c>
      <c r="I32" s="14" t="s">
        <v>11</v>
      </c>
      <c r="J32" s="48">
        <v>-0.1264</v>
      </c>
    </row>
    <row r="33" spans="1:11" ht="12.75">
      <c r="A33" s="258"/>
      <c r="B33" s="14" t="s">
        <v>25</v>
      </c>
      <c r="C33" s="3">
        <f>'2010-05-g'!C33+'2010-06'!C33</f>
        <v>156</v>
      </c>
      <c r="D33" s="3">
        <f>'2010-05-g'!D33+'2010-06'!D33</f>
        <v>0</v>
      </c>
      <c r="E33" s="3">
        <f>'2010-05-g'!E33+'2010-06'!E33</f>
        <v>171</v>
      </c>
      <c r="F33" s="3">
        <f>'2010-05-g'!F33+'2010-06'!F33</f>
        <v>0</v>
      </c>
      <c r="G33" s="3">
        <f>'2010-05-g'!G33+'2010-06'!G33</f>
        <v>257</v>
      </c>
      <c r="H33" s="3">
        <f>'2010-05-g'!H33+'2010-06'!H33</f>
        <v>0</v>
      </c>
      <c r="I33" s="111">
        <f>'2010-05-g'!I33+'2010-06'!I33</f>
        <v>0</v>
      </c>
      <c r="J33" s="139">
        <f>'2010-05-g'!J33+'2010-06'!J33</f>
        <v>584</v>
      </c>
      <c r="K33" s="113"/>
    </row>
    <row r="34" spans="1:10" ht="13.5" thickBot="1">
      <c r="A34" s="245"/>
      <c r="B34" s="15" t="s">
        <v>0</v>
      </c>
      <c r="C34" s="7">
        <v>-0.1746</v>
      </c>
      <c r="D34" s="9" t="s">
        <v>11</v>
      </c>
      <c r="E34" s="7">
        <v>-0.2297</v>
      </c>
      <c r="F34" s="7" t="s">
        <v>11</v>
      </c>
      <c r="G34" s="7">
        <v>-0.3654</v>
      </c>
      <c r="H34" s="27" t="s">
        <v>11</v>
      </c>
      <c r="I34" s="15" t="s">
        <v>11</v>
      </c>
      <c r="J34" s="8">
        <v>-0.2843</v>
      </c>
    </row>
    <row r="35" spans="1:10" ht="12.75">
      <c r="A35" s="45" t="s">
        <v>28</v>
      </c>
      <c r="B35" s="55" t="s">
        <v>29</v>
      </c>
      <c r="C35" s="54">
        <f>'2010-05-g'!C35+'2010-06'!C35</f>
        <v>3611</v>
      </c>
      <c r="D35" s="54">
        <f>'2010-05-g'!D35+'2010-06'!D35</f>
        <v>117</v>
      </c>
      <c r="E35" s="54">
        <f>'2010-05-g'!E35+'2010-06'!E35</f>
        <v>44355</v>
      </c>
      <c r="F35" s="54">
        <f>'2010-05-g'!F35+'2010-06'!F35</f>
        <v>0</v>
      </c>
      <c r="G35" s="54">
        <f>'2010-05-g'!G35+'2010-06'!G35</f>
        <v>4358</v>
      </c>
      <c r="H35" s="54">
        <f>'2010-05-g'!H35+'2010-06'!H35</f>
        <v>9</v>
      </c>
      <c r="I35" s="69">
        <f>'2010-05-g'!I35+'2010-06'!I35</f>
        <v>0</v>
      </c>
      <c r="J35" s="91">
        <f>'2010-05-g'!J35+'2010-06'!J35</f>
        <v>52450</v>
      </c>
    </row>
    <row r="36" spans="1:10" ht="12.75">
      <c r="A36" s="46" t="s">
        <v>30</v>
      </c>
      <c r="B36" s="56" t="s">
        <v>31</v>
      </c>
      <c r="C36" s="54">
        <f>'2010-05-g'!C36+'2010-06'!C36</f>
        <v>4812</v>
      </c>
      <c r="D36" s="54">
        <f>'2010-05-g'!D36+'2010-06'!D36</f>
        <v>55</v>
      </c>
      <c r="E36" s="54">
        <f>'2010-05-g'!E36+'2010-06'!E36</f>
        <v>45218</v>
      </c>
      <c r="F36" s="54">
        <f>'2010-05-g'!F36+'2010-06'!F36</f>
        <v>0</v>
      </c>
      <c r="G36" s="54">
        <f>'2010-05-g'!G36+'2010-06'!G36</f>
        <v>9813</v>
      </c>
      <c r="H36" s="54">
        <f>'2010-05-g'!H36+'2010-06'!H36</f>
        <v>9</v>
      </c>
      <c r="I36" s="69">
        <f>'2010-05-g'!I36+'2010-06'!I36</f>
        <v>0</v>
      </c>
      <c r="J36" s="87">
        <f>'2010-05-g'!J36+'2010-06'!J36</f>
        <v>59907</v>
      </c>
    </row>
    <row r="37" spans="1:10" ht="13.5" thickBot="1">
      <c r="A37" s="47" t="s">
        <v>32</v>
      </c>
      <c r="B37" s="44" t="s">
        <v>33</v>
      </c>
      <c r="C37" s="89">
        <f>'2010-05-g'!C37+'2010-06'!C37</f>
        <v>8423</v>
      </c>
      <c r="D37" s="177">
        <f>'2010-05-g'!D37+'2010-06'!D37</f>
        <v>172</v>
      </c>
      <c r="E37" s="177">
        <f>'2010-05-g'!E37+'2010-06'!E37</f>
        <v>89573</v>
      </c>
      <c r="F37" s="177">
        <f>'2010-05-g'!F37+'2010-06'!F37</f>
        <v>0</v>
      </c>
      <c r="G37" s="177">
        <f>'2010-05-g'!G37+'2010-06'!G37</f>
        <v>14171</v>
      </c>
      <c r="H37" s="71">
        <f>'2010-05-g'!H37+'2010-06'!H37</f>
        <v>18</v>
      </c>
      <c r="I37" s="72">
        <f>'2010-05-g'!I37+'2010-06'!I37</f>
        <v>0</v>
      </c>
      <c r="J37" s="92">
        <f>'2010-05-g'!J37+'2010-06'!J37</f>
        <v>112357</v>
      </c>
    </row>
    <row r="38" spans="1:10" ht="12.75">
      <c r="A38" s="251" t="s">
        <v>15</v>
      </c>
      <c r="B38" s="50" t="s">
        <v>16</v>
      </c>
      <c r="C38" s="63">
        <f>'2010-05-g'!C38+'2010-06'!C38</f>
        <v>0</v>
      </c>
      <c r="D38" s="126">
        <f>'2010-05-g'!D38+'2010-06'!D38</f>
        <v>0</v>
      </c>
      <c r="E38" s="126">
        <f>'2010-05-g'!E38+'2010-06'!E38</f>
        <v>0</v>
      </c>
      <c r="F38" s="126">
        <f>'2010-05-g'!F38+'2010-06'!F38</f>
        <v>0</v>
      </c>
      <c r="G38" s="126">
        <f>'2010-05-g'!G38+'2010-06'!G38</f>
        <v>0</v>
      </c>
      <c r="H38" s="126">
        <f>'2010-05-g'!H38+'2010-06'!H38</f>
        <v>0</v>
      </c>
      <c r="I38" s="126">
        <f>'2010-05-g'!I38+'2010-06'!I38</f>
        <v>0</v>
      </c>
      <c r="J38" s="17">
        <f>'2010-05-g'!J38+'2010-06'!J38</f>
        <v>0</v>
      </c>
    </row>
    <row r="39" spans="1:10" ht="12.75">
      <c r="A39" s="251"/>
      <c r="B39" s="14" t="s">
        <v>6</v>
      </c>
      <c r="C39" s="65">
        <f>'2010-05-g'!C39+'2010-06'!C39</f>
        <v>0</v>
      </c>
      <c r="D39" s="68">
        <f>'2010-05-g'!D39+'2010-06'!D39</f>
        <v>0</v>
      </c>
      <c r="E39" s="68">
        <f>'2010-05-g'!E39+'2010-06'!E39</f>
        <v>0</v>
      </c>
      <c r="F39" s="68">
        <f>'2010-05-g'!F39+'2010-06'!F39</f>
        <v>0</v>
      </c>
      <c r="G39" s="68">
        <f>'2010-05-g'!G39+'2010-06'!G39</f>
        <v>0</v>
      </c>
      <c r="H39" s="68">
        <f>'2010-05-g'!H39+'2010-06'!H39</f>
        <v>0</v>
      </c>
      <c r="I39" s="68">
        <f>'2010-05-g'!I39+'2010-06'!I39</f>
        <v>0</v>
      </c>
      <c r="J39" s="18">
        <f>'2010-05-g'!J39+'2010-06'!J39</f>
        <v>0</v>
      </c>
    </row>
    <row r="40" spans="1:10" ht="13.5" thickBot="1">
      <c r="A40" s="251"/>
      <c r="B40" s="19" t="s">
        <v>20</v>
      </c>
      <c r="C40" s="127">
        <f>'2010-05-g'!C40+'2010-06'!C40</f>
        <v>0</v>
      </c>
      <c r="D40" s="129">
        <f>'2010-05-g'!D40+'2010-06'!D40</f>
        <v>0</v>
      </c>
      <c r="E40" s="129">
        <f>'2010-05-g'!E40+'2010-06'!E40</f>
        <v>0</v>
      </c>
      <c r="F40" s="129">
        <f>'2010-05-g'!F40+'2010-06'!F40</f>
        <v>0</v>
      </c>
      <c r="G40" s="129">
        <f>'2010-05-g'!G40+'2010-06'!G40</f>
        <v>0</v>
      </c>
      <c r="H40" s="129">
        <f>'2010-05-g'!H40+'2010-06'!H40</f>
        <v>0</v>
      </c>
      <c r="I40" s="129">
        <f>'2010-05-g'!I40+'2010-06'!I40</f>
        <v>0</v>
      </c>
      <c r="J40" s="78">
        <f>'2010-05-g'!J40+'2010-06'!J40</f>
        <v>0</v>
      </c>
    </row>
    <row r="41" spans="1:10" ht="12.75">
      <c r="A41" s="252" t="s">
        <v>35</v>
      </c>
      <c r="B41" s="13" t="s">
        <v>22</v>
      </c>
      <c r="C41" s="141">
        <f>'2010-05-g'!C41+'2010-06'!C41</f>
        <v>0</v>
      </c>
      <c r="D41" s="130">
        <f>'2010-05-g'!D41+'2010-06'!D41</f>
        <v>0</v>
      </c>
      <c r="E41" s="135">
        <f>'2010-05-g'!E41+'2010-06'!E41</f>
        <v>0</v>
      </c>
      <c r="F41" s="135">
        <f>'2010-05-g'!F41+'2010-06'!F41</f>
        <v>0</v>
      </c>
      <c r="G41" s="135">
        <f>'2010-05-g'!G41+'2010-06'!G41</f>
        <v>0</v>
      </c>
      <c r="H41" s="135">
        <f>'2010-05-g'!H41+'2010-06'!H41</f>
        <v>0</v>
      </c>
      <c r="I41" s="200">
        <f>'2010-05-g'!I41+'2010-06'!I41</f>
        <v>0</v>
      </c>
      <c r="J41" s="134">
        <f>'2010-05-g'!J41+'2010-06'!J41</f>
        <v>0</v>
      </c>
    </row>
    <row r="42" spans="1:10" ht="12.75">
      <c r="A42" s="253"/>
      <c r="B42" s="140" t="s">
        <v>23</v>
      </c>
      <c r="C42" s="16">
        <f>'2010-05-g'!C42+'2010-06'!C42</f>
        <v>0</v>
      </c>
      <c r="D42" s="68">
        <f>'2010-05-g'!D42+'2010-06'!D42</f>
        <v>0</v>
      </c>
      <c r="E42" s="16">
        <f>'2010-05-g'!E42+'2010-06'!E42</f>
        <v>0</v>
      </c>
      <c r="F42" s="16">
        <f>'2010-05-g'!F42+'2010-06'!F42</f>
        <v>0</v>
      </c>
      <c r="G42" s="16">
        <f>'2010-05-g'!G42+'2010-06'!G42</f>
        <v>0</v>
      </c>
      <c r="H42" s="16">
        <f>'2010-05-g'!H42+'2010-06'!H42</f>
        <v>0</v>
      </c>
      <c r="I42" s="68">
        <f>'2010-05-g'!I42+'2010-06'!I42</f>
        <v>0</v>
      </c>
      <c r="J42" s="18">
        <f>'2010-05-g'!J42+'2010-06'!J42</f>
        <v>0</v>
      </c>
    </row>
    <row r="43" spans="1:10" ht="13.5" thickBot="1">
      <c r="A43" s="254"/>
      <c r="B43" s="15" t="s">
        <v>24</v>
      </c>
      <c r="C43" s="201">
        <f>'2010-05-g'!C43+'2010-06'!C43</f>
        <v>0</v>
      </c>
      <c r="D43" s="71">
        <f>'2010-05-g'!D43+'2010-06'!D43</f>
        <v>0</v>
      </c>
      <c r="E43" s="128">
        <f>'2010-05-g'!E43+'2010-06'!E43</f>
        <v>0</v>
      </c>
      <c r="F43" s="128">
        <f>'2010-05-g'!F43+'2010-06'!F43</f>
        <v>0</v>
      </c>
      <c r="G43" s="128">
        <f>'2010-05-g'!G43+'2010-06'!G43</f>
        <v>0</v>
      </c>
      <c r="H43" s="128">
        <f>'2010-05-g'!H43+'2010-06'!H43</f>
        <v>0</v>
      </c>
      <c r="I43" s="129">
        <f>'2010-05-g'!I43+'2010-06'!I43</f>
        <v>0</v>
      </c>
      <c r="J43" s="78">
        <f>'2010-05-g'!J43+'2010-06'!J43</f>
        <v>0</v>
      </c>
    </row>
    <row r="44" spans="1:10" ht="12.75">
      <c r="A44" s="255" t="s">
        <v>7</v>
      </c>
      <c r="B44" s="256"/>
      <c r="C44" s="202">
        <f>'2010-05-g'!C44+'2010-06'!C44</f>
        <v>0</v>
      </c>
      <c r="D44" s="32">
        <f>'2010-05-g'!D44+'2010-06'!D44</f>
        <v>0</v>
      </c>
      <c r="E44" s="126">
        <f>'2010-05-g'!E44+'2010-06'!E44</f>
        <v>0</v>
      </c>
      <c r="F44" s="126">
        <f>'2010-05-g'!F44+'2010-06'!F44</f>
        <v>0</v>
      </c>
      <c r="G44" s="126">
        <f>'2010-05-g'!G44+'2010-06'!G44</f>
        <v>0</v>
      </c>
      <c r="H44" s="126">
        <f>'2010-05-g'!H44+'2010-06'!H44</f>
        <v>0</v>
      </c>
      <c r="I44" s="91">
        <f>'2010-05-g'!I44+'2010-06'!I44</f>
        <v>0</v>
      </c>
      <c r="J44" s="17">
        <f>'2010-05-g'!J44+'2010-06'!J44</f>
        <v>0</v>
      </c>
    </row>
    <row r="45" spans="1:10" ht="13.5" thickBot="1">
      <c r="A45" s="245" t="s">
        <v>8</v>
      </c>
      <c r="B45" s="246"/>
      <c r="C45" s="201">
        <f>'2010-05-g'!C45+'2010-06'!C45</f>
        <v>0</v>
      </c>
      <c r="D45" s="71">
        <f>'2010-05-g'!D45+'2010-06'!D45</f>
        <v>0</v>
      </c>
      <c r="E45" s="129">
        <f>'2010-05-g'!E45+'2010-06'!E45</f>
        <v>0</v>
      </c>
      <c r="F45" s="129">
        <f>'2010-05-g'!F45+'2010-06'!F45</f>
        <v>0</v>
      </c>
      <c r="G45" s="129">
        <f>'2010-05-g'!G45+'2010-06'!G45</f>
        <v>0</v>
      </c>
      <c r="H45" s="129">
        <f>'2010-05-g'!H45+'2010-06'!H45</f>
        <v>0</v>
      </c>
      <c r="I45" s="129">
        <f>'2010-05-g'!I45+'2010-06'!I45</f>
        <v>0</v>
      </c>
      <c r="J45" s="78">
        <f>'2010-05-g'!J45+'2010-06'!J45</f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98"/>
      <c r="J46" s="26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</sheetData>
  <mergeCells count="18">
    <mergeCell ref="A52:J52"/>
    <mergeCell ref="A45:B45"/>
    <mergeCell ref="A49:J49"/>
    <mergeCell ref="A50:J50"/>
    <mergeCell ref="A51:J51"/>
    <mergeCell ref="A48:J48"/>
    <mergeCell ref="A27:A34"/>
    <mergeCell ref="A38:A40"/>
    <mergeCell ref="A41:A43"/>
    <mergeCell ref="A44:B44"/>
    <mergeCell ref="A12:B12"/>
    <mergeCell ref="A13:A24"/>
    <mergeCell ref="A25:B25"/>
    <mergeCell ref="A26:B26"/>
    <mergeCell ref="A4:J4"/>
    <mergeCell ref="A5:J5"/>
    <mergeCell ref="A6:J6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&amp;LBékés MRFK.&amp;R4.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 topLeftCell="A13">
      <selection activeCell="A48" sqref="A48:IV51"/>
    </sheetView>
  </sheetViews>
  <sheetFormatPr defaultColWidth="9.00390625" defaultRowHeight="12.75"/>
  <cols>
    <col min="1" max="1" width="12.75390625" style="1" customWidth="1"/>
    <col min="2" max="2" width="21.75390625" style="1" customWidth="1"/>
    <col min="3" max="3" width="9.625" style="1" bestFit="1" customWidth="1"/>
    <col min="4" max="5" width="11.625" style="1" bestFit="1" customWidth="1"/>
    <col min="6" max="6" width="11.75390625" style="1" bestFit="1" customWidth="1"/>
    <col min="7" max="7" width="11.25390625" style="1" bestFit="1" customWidth="1"/>
    <col min="8" max="8" width="11.875" style="1" customWidth="1"/>
    <col min="9" max="9" width="21.125" style="1" customWidth="1"/>
    <col min="10" max="16384" width="9.125" style="1" customWidth="1"/>
  </cols>
  <sheetData>
    <row r="2" spans="1:10" ht="12.75" customHeight="1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2.75" customHeight="1">
      <c r="A3" s="238" t="s">
        <v>37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2.75" customHeight="1">
      <c r="A4" s="239" t="s">
        <v>59</v>
      </c>
      <c r="B4" s="239"/>
      <c r="C4" s="239"/>
      <c r="D4" s="239"/>
      <c r="E4" s="239"/>
      <c r="F4" s="239"/>
      <c r="G4" s="239"/>
      <c r="H4" s="239"/>
      <c r="I4" s="239"/>
      <c r="J4" s="239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27.75" customHeight="1" thickBot="1">
      <c r="A10" s="10"/>
      <c r="B10" s="10"/>
      <c r="C10" s="186" t="s">
        <v>1</v>
      </c>
      <c r="D10" s="187" t="s">
        <v>60</v>
      </c>
      <c r="E10" s="187" t="s">
        <v>3</v>
      </c>
      <c r="F10" s="187" t="s">
        <v>40</v>
      </c>
      <c r="G10" s="187" t="s">
        <v>4</v>
      </c>
      <c r="H10" s="187" t="s">
        <v>5</v>
      </c>
      <c r="I10" s="207" t="s">
        <v>52</v>
      </c>
      <c r="J10" s="188" t="s">
        <v>38</v>
      </c>
    </row>
    <row r="11" spans="1:10" ht="12.75" customHeight="1">
      <c r="A11" s="255" t="s">
        <v>14</v>
      </c>
      <c r="B11" s="256"/>
      <c r="C11" s="3">
        <v>95172</v>
      </c>
      <c r="D11" s="3">
        <v>42163</v>
      </c>
      <c r="E11" s="3">
        <v>73128</v>
      </c>
      <c r="F11" s="3">
        <v>3</v>
      </c>
      <c r="G11" s="3">
        <v>76418</v>
      </c>
      <c r="H11" s="3">
        <v>997</v>
      </c>
      <c r="I11" s="111">
        <v>0</v>
      </c>
      <c r="J11" s="4">
        <f>SUM(C11:I11)</f>
        <v>287881</v>
      </c>
    </row>
    <row r="12" spans="1:10" ht="12.75" customHeight="1">
      <c r="A12" s="258" t="s">
        <v>0</v>
      </c>
      <c r="B12" s="237"/>
      <c r="C12" s="5">
        <v>-0.3208</v>
      </c>
      <c r="D12" s="5">
        <v>-0.0838</v>
      </c>
      <c r="E12" s="5">
        <v>-0.1029</v>
      </c>
      <c r="F12" s="5">
        <v>-0.9231</v>
      </c>
      <c r="G12" s="5">
        <v>-0.0867</v>
      </c>
      <c r="H12" s="5">
        <v>-0.0621</v>
      </c>
      <c r="I12" s="152" t="s">
        <v>11</v>
      </c>
      <c r="J12" s="48">
        <v>-0.1832</v>
      </c>
    </row>
    <row r="13" spans="1:10" ht="12.75" customHeight="1">
      <c r="A13" s="259" t="s">
        <v>13</v>
      </c>
      <c r="B13" s="14" t="s">
        <v>17</v>
      </c>
      <c r="C13" s="3">
        <v>10726</v>
      </c>
      <c r="D13" s="3">
        <v>8177</v>
      </c>
      <c r="E13" s="3">
        <v>22596</v>
      </c>
      <c r="F13" s="3">
        <v>2</v>
      </c>
      <c r="G13" s="3">
        <v>34503</v>
      </c>
      <c r="H13" s="3">
        <v>674</v>
      </c>
      <c r="I13" s="111">
        <v>0</v>
      </c>
      <c r="J13" s="4">
        <f>SUM(C13:I13)</f>
        <v>76678</v>
      </c>
    </row>
    <row r="14" spans="1:10" ht="12.75" customHeight="1">
      <c r="A14" s="251"/>
      <c r="B14" s="14" t="s">
        <v>0</v>
      </c>
      <c r="C14" s="5">
        <v>-0.3058</v>
      </c>
      <c r="D14" s="5">
        <v>-0.044</v>
      </c>
      <c r="E14" s="5">
        <v>0.1473</v>
      </c>
      <c r="F14" s="5">
        <v>-0.9375</v>
      </c>
      <c r="G14" s="5">
        <v>-0.0291</v>
      </c>
      <c r="H14" s="5">
        <v>0.0045</v>
      </c>
      <c r="I14" s="152" t="s">
        <v>11</v>
      </c>
      <c r="J14" s="6">
        <v>-0.0408</v>
      </c>
    </row>
    <row r="15" spans="1:10" ht="12.75" customHeight="1">
      <c r="A15" s="251"/>
      <c r="B15" s="14" t="s">
        <v>18</v>
      </c>
      <c r="C15" s="3">
        <v>78551</v>
      </c>
      <c r="D15" s="3">
        <v>21139</v>
      </c>
      <c r="E15" s="3">
        <v>35352</v>
      </c>
      <c r="F15" s="3">
        <v>0</v>
      </c>
      <c r="G15" s="3">
        <v>38961</v>
      </c>
      <c r="H15" s="3">
        <v>319</v>
      </c>
      <c r="I15" s="111">
        <v>0</v>
      </c>
      <c r="J15" s="4">
        <f>SUM(C15:I15)</f>
        <v>174322</v>
      </c>
    </row>
    <row r="16" spans="1:10" ht="12.75" customHeight="1">
      <c r="A16" s="251"/>
      <c r="B16" s="14" t="s">
        <v>0</v>
      </c>
      <c r="C16" s="5">
        <v>-0.3287</v>
      </c>
      <c r="D16" s="5">
        <v>-0.1557</v>
      </c>
      <c r="E16" s="5">
        <v>-0.1928</v>
      </c>
      <c r="F16" s="5" t="s">
        <v>11</v>
      </c>
      <c r="G16" s="5">
        <v>-0.169</v>
      </c>
      <c r="H16" s="5">
        <v>-0.1605</v>
      </c>
      <c r="I16" s="152" t="s">
        <v>11</v>
      </c>
      <c r="J16" s="6">
        <v>-0.2522</v>
      </c>
    </row>
    <row r="17" spans="1:10" ht="12.75" customHeight="1">
      <c r="A17" s="251"/>
      <c r="B17" s="14" t="s">
        <v>41</v>
      </c>
      <c r="C17" s="39">
        <v>266</v>
      </c>
      <c r="D17" s="39">
        <v>58</v>
      </c>
      <c r="E17" s="39">
        <v>5329</v>
      </c>
      <c r="F17" s="39">
        <v>0</v>
      </c>
      <c r="G17" s="39">
        <v>20</v>
      </c>
      <c r="H17" s="39">
        <v>0</v>
      </c>
      <c r="I17" s="153">
        <v>0</v>
      </c>
      <c r="J17" s="4">
        <f>SUM(C17:I17)</f>
        <v>5673</v>
      </c>
    </row>
    <row r="18" spans="1:10" ht="12.75" customHeight="1">
      <c r="A18" s="251"/>
      <c r="B18" s="14" t="s">
        <v>0</v>
      </c>
      <c r="C18" s="5">
        <v>-0.6006</v>
      </c>
      <c r="D18" s="5">
        <v>-0.7198</v>
      </c>
      <c r="E18" s="5">
        <v>-0.13</v>
      </c>
      <c r="F18" s="5" t="s">
        <v>11</v>
      </c>
      <c r="G18" s="5">
        <v>-0.2593</v>
      </c>
      <c r="H18" s="5" t="s">
        <v>11</v>
      </c>
      <c r="I18" s="152" t="s">
        <v>11</v>
      </c>
      <c r="J18" s="6">
        <v>-0.1925</v>
      </c>
    </row>
    <row r="19" spans="1:10" ht="12.75" customHeight="1">
      <c r="A19" s="251"/>
      <c r="B19" s="14" t="s">
        <v>19</v>
      </c>
      <c r="C19" s="3">
        <v>866</v>
      </c>
      <c r="D19" s="3">
        <v>1593</v>
      </c>
      <c r="E19" s="3">
        <v>930</v>
      </c>
      <c r="F19" s="3">
        <v>0</v>
      </c>
      <c r="G19" s="3">
        <v>109</v>
      </c>
      <c r="H19" s="3">
        <v>0</v>
      </c>
      <c r="I19" s="111">
        <v>0</v>
      </c>
      <c r="J19" s="4">
        <f>SUM(C19:I19)</f>
        <v>3498</v>
      </c>
    </row>
    <row r="20" spans="1:10" ht="12.75" customHeight="1">
      <c r="A20" s="251"/>
      <c r="B20" s="14" t="s">
        <v>0</v>
      </c>
      <c r="C20" s="83">
        <v>-0.5167</v>
      </c>
      <c r="D20" s="83">
        <v>0.2207</v>
      </c>
      <c r="E20" s="83">
        <v>0.0276</v>
      </c>
      <c r="F20" s="83" t="s">
        <v>11</v>
      </c>
      <c r="G20" s="83">
        <v>-0.3145</v>
      </c>
      <c r="H20" s="83" t="s">
        <v>11</v>
      </c>
      <c r="I20" s="154" t="s">
        <v>11</v>
      </c>
      <c r="J20" s="41">
        <v>-0.1599</v>
      </c>
    </row>
    <row r="21" spans="1:10" ht="12.75" customHeight="1">
      <c r="A21" s="251"/>
      <c r="B21" s="50" t="s">
        <v>44</v>
      </c>
      <c r="C21" s="99">
        <v>91564</v>
      </c>
      <c r="D21" s="99">
        <v>41191</v>
      </c>
      <c r="E21" s="99">
        <v>67924</v>
      </c>
      <c r="F21" s="99">
        <v>3</v>
      </c>
      <c r="G21" s="99">
        <v>74117</v>
      </c>
      <c r="H21" s="99">
        <v>995</v>
      </c>
      <c r="I21" s="204">
        <v>0</v>
      </c>
      <c r="J21" s="100">
        <f>SUM(C21:I21)</f>
        <v>275794</v>
      </c>
    </row>
    <row r="22" spans="1:10" ht="12.75" customHeight="1">
      <c r="A22" s="251"/>
      <c r="B22" s="14" t="s">
        <v>0</v>
      </c>
      <c r="C22" s="101">
        <v>-0.3318</v>
      </c>
      <c r="D22" s="101">
        <v>-0.0848</v>
      </c>
      <c r="E22" s="101">
        <v>-0.1076</v>
      </c>
      <c r="F22" s="101">
        <v>-0.9211</v>
      </c>
      <c r="G22" s="101">
        <v>-0.1098</v>
      </c>
      <c r="H22" s="101">
        <v>-0.0613</v>
      </c>
      <c r="I22" s="205" t="s">
        <v>11</v>
      </c>
      <c r="J22" s="104">
        <v>-0.1948</v>
      </c>
    </row>
    <row r="23" spans="1:10" ht="12.75" customHeight="1">
      <c r="A23" s="251"/>
      <c r="B23" s="14" t="s">
        <v>43</v>
      </c>
      <c r="C23" s="99">
        <v>3608</v>
      </c>
      <c r="D23" s="99">
        <v>972</v>
      </c>
      <c r="E23" s="99">
        <v>5204</v>
      </c>
      <c r="F23" s="99">
        <v>0</v>
      </c>
      <c r="G23" s="99">
        <v>2301</v>
      </c>
      <c r="H23" s="99">
        <v>2</v>
      </c>
      <c r="I23" s="204">
        <v>0</v>
      </c>
      <c r="J23" s="100">
        <f>SUM(C23:I23)</f>
        <v>12087</v>
      </c>
    </row>
    <row r="24" spans="1:10" ht="12.75" customHeight="1" thickBot="1">
      <c r="A24" s="260"/>
      <c r="B24" s="15" t="s">
        <v>0</v>
      </c>
      <c r="C24" s="102">
        <v>0.1658</v>
      </c>
      <c r="D24" s="102">
        <v>-0.0385</v>
      </c>
      <c r="E24" s="102">
        <v>-0.0365</v>
      </c>
      <c r="F24" s="102" t="s">
        <v>11</v>
      </c>
      <c r="G24" s="102">
        <v>4.5313</v>
      </c>
      <c r="H24" s="102">
        <v>0.3333</v>
      </c>
      <c r="I24" s="206" t="s">
        <v>11</v>
      </c>
      <c r="J24" s="105">
        <v>0.2178</v>
      </c>
    </row>
    <row r="25" spans="1:10" ht="12.75" customHeight="1">
      <c r="A25" s="240" t="s">
        <v>9</v>
      </c>
      <c r="B25" s="241"/>
      <c r="C25" s="3">
        <v>26762</v>
      </c>
      <c r="D25" s="3">
        <v>13396</v>
      </c>
      <c r="E25" s="3">
        <v>49494</v>
      </c>
      <c r="F25" s="3">
        <v>1</v>
      </c>
      <c r="G25" s="3">
        <v>30659</v>
      </c>
      <c r="H25" s="3">
        <v>186</v>
      </c>
      <c r="I25" s="111">
        <v>0</v>
      </c>
      <c r="J25" s="4">
        <f>SUM(C25:I25)</f>
        <v>120498</v>
      </c>
    </row>
    <row r="26" spans="1:10" ht="12" customHeight="1">
      <c r="A26" s="258" t="s">
        <v>0</v>
      </c>
      <c r="B26" s="237"/>
      <c r="C26" s="5">
        <v>-0.3357</v>
      </c>
      <c r="D26" s="5">
        <v>0.4664</v>
      </c>
      <c r="E26" s="5">
        <v>-0.0395</v>
      </c>
      <c r="F26" s="5">
        <v>-0.9333</v>
      </c>
      <c r="G26" s="5">
        <v>-0.0924</v>
      </c>
      <c r="H26" s="5" t="s">
        <v>11</v>
      </c>
      <c r="I26" s="152" t="s">
        <v>11</v>
      </c>
      <c r="J26" s="48">
        <v>-0.107</v>
      </c>
    </row>
    <row r="27" spans="1:10" ht="12" customHeight="1">
      <c r="A27" s="257" t="s">
        <v>13</v>
      </c>
      <c r="B27" s="14" t="s">
        <v>10</v>
      </c>
      <c r="C27" s="3">
        <v>2956</v>
      </c>
      <c r="D27" s="94">
        <v>0</v>
      </c>
      <c r="E27" s="3">
        <v>25876</v>
      </c>
      <c r="F27" s="3">
        <v>0</v>
      </c>
      <c r="G27" s="3">
        <v>2224</v>
      </c>
      <c r="H27" s="3">
        <v>0</v>
      </c>
      <c r="I27" s="111">
        <v>0</v>
      </c>
      <c r="J27" s="4">
        <f>SUM(C27:I27)</f>
        <v>31056</v>
      </c>
    </row>
    <row r="28" spans="1:10" ht="12" customHeight="1">
      <c r="A28" s="257"/>
      <c r="B28" s="14" t="s">
        <v>0</v>
      </c>
      <c r="C28" s="5">
        <v>-0.3596</v>
      </c>
      <c r="D28" s="5" t="s">
        <v>11</v>
      </c>
      <c r="E28" s="5">
        <v>-0.0795</v>
      </c>
      <c r="F28" s="5" t="s">
        <v>11</v>
      </c>
      <c r="G28" s="5">
        <v>-0.0479</v>
      </c>
      <c r="H28" s="5" t="s">
        <v>11</v>
      </c>
      <c r="I28" s="152" t="s">
        <v>11</v>
      </c>
      <c r="J28" s="48">
        <v>-0.1143</v>
      </c>
    </row>
    <row r="29" spans="1:10" ht="12.75" customHeight="1">
      <c r="A29" s="257"/>
      <c r="B29" s="14" t="s">
        <v>27</v>
      </c>
      <c r="C29" s="3">
        <v>903</v>
      </c>
      <c r="D29" s="3">
        <v>0</v>
      </c>
      <c r="E29" s="3">
        <v>81</v>
      </c>
      <c r="F29" s="3">
        <v>0</v>
      </c>
      <c r="G29" s="3">
        <v>130</v>
      </c>
      <c r="H29" s="3">
        <v>0</v>
      </c>
      <c r="I29" s="111">
        <v>0</v>
      </c>
      <c r="J29" s="4">
        <f>SUM(C29:I29)</f>
        <v>1114</v>
      </c>
    </row>
    <row r="30" spans="1:10" ht="12.75" customHeight="1">
      <c r="A30" s="257"/>
      <c r="B30" s="14" t="s">
        <v>0</v>
      </c>
      <c r="C30" s="5">
        <v>-0.261</v>
      </c>
      <c r="D30" s="3" t="s">
        <v>11</v>
      </c>
      <c r="E30" s="5">
        <v>-0.2569</v>
      </c>
      <c r="F30" s="5" t="s">
        <v>11</v>
      </c>
      <c r="G30" s="5">
        <v>-0.4248</v>
      </c>
      <c r="H30" s="3" t="s">
        <v>11</v>
      </c>
      <c r="I30" s="111" t="s">
        <v>11</v>
      </c>
      <c r="J30" s="48">
        <v>-0.2845</v>
      </c>
    </row>
    <row r="31" spans="1:10" ht="12.75" customHeight="1">
      <c r="A31" s="257"/>
      <c r="B31" s="14" t="s">
        <v>12</v>
      </c>
      <c r="C31" s="3">
        <v>22863</v>
      </c>
      <c r="D31" s="3">
        <v>0</v>
      </c>
      <c r="E31" s="3">
        <v>23476</v>
      </c>
      <c r="F31" s="3">
        <v>0</v>
      </c>
      <c r="G31" s="3">
        <v>28181</v>
      </c>
      <c r="H31" s="3">
        <v>0</v>
      </c>
      <c r="I31" s="111">
        <v>0</v>
      </c>
      <c r="J31" s="4">
        <f>SUM(C31:I31)</f>
        <v>74520</v>
      </c>
    </row>
    <row r="32" spans="1:10" ht="12.75" customHeight="1">
      <c r="A32" s="257"/>
      <c r="B32" s="14" t="s">
        <v>0</v>
      </c>
      <c r="C32" s="5">
        <v>-0.3356</v>
      </c>
      <c r="D32" s="3" t="s">
        <v>11</v>
      </c>
      <c r="E32" s="5">
        <v>0.0112</v>
      </c>
      <c r="F32" s="5" t="s">
        <v>11</v>
      </c>
      <c r="G32" s="5">
        <v>-0.0927</v>
      </c>
      <c r="H32" s="3" t="s">
        <v>11</v>
      </c>
      <c r="I32" s="111" t="s">
        <v>11</v>
      </c>
      <c r="J32" s="48">
        <v>-0.1598</v>
      </c>
    </row>
    <row r="33" spans="1:10" ht="12.75" customHeight="1">
      <c r="A33" s="258"/>
      <c r="B33" s="14" t="s">
        <v>25</v>
      </c>
      <c r="C33" s="3">
        <v>40</v>
      </c>
      <c r="D33" s="3">
        <v>0</v>
      </c>
      <c r="E33" s="3">
        <v>61</v>
      </c>
      <c r="F33" s="3">
        <v>0</v>
      </c>
      <c r="G33" s="3">
        <v>124</v>
      </c>
      <c r="H33" s="3">
        <v>0</v>
      </c>
      <c r="I33" s="111">
        <v>0</v>
      </c>
      <c r="J33" s="4">
        <f>SUM(C33:I33)</f>
        <v>225</v>
      </c>
    </row>
    <row r="34" spans="1:10" ht="12.75" customHeight="1" thickBot="1">
      <c r="A34" s="245"/>
      <c r="B34" s="15" t="s">
        <v>0</v>
      </c>
      <c r="C34" s="7">
        <v>0.0256</v>
      </c>
      <c r="D34" s="9" t="s">
        <v>11</v>
      </c>
      <c r="E34" s="7">
        <v>-0.3222</v>
      </c>
      <c r="F34" s="7" t="s">
        <v>11</v>
      </c>
      <c r="G34" s="7">
        <v>-0.2201</v>
      </c>
      <c r="H34" s="9" t="s">
        <v>11</v>
      </c>
      <c r="I34" s="156" t="s">
        <v>11</v>
      </c>
      <c r="J34" s="8">
        <v>-0.2188</v>
      </c>
    </row>
    <row r="35" spans="1:10" ht="12.75" customHeight="1">
      <c r="A35" s="45" t="s">
        <v>28</v>
      </c>
      <c r="B35" s="55" t="s">
        <v>29</v>
      </c>
      <c r="C35" s="51">
        <v>887</v>
      </c>
      <c r="D35" s="33">
        <v>16</v>
      </c>
      <c r="E35" s="33">
        <v>7171</v>
      </c>
      <c r="F35" s="33">
        <v>0</v>
      </c>
      <c r="G35" s="33">
        <v>532</v>
      </c>
      <c r="H35" s="33">
        <v>0</v>
      </c>
      <c r="I35" s="157">
        <v>0</v>
      </c>
      <c r="J35" s="77">
        <f>SUM(C35:I35)</f>
        <v>8606</v>
      </c>
    </row>
    <row r="36" spans="1:10" ht="12.75" customHeight="1">
      <c r="A36" s="46" t="s">
        <v>30</v>
      </c>
      <c r="B36" s="56" t="s">
        <v>31</v>
      </c>
      <c r="C36" s="52">
        <v>1017</v>
      </c>
      <c r="D36" s="37">
        <v>6</v>
      </c>
      <c r="E36" s="33">
        <v>9486</v>
      </c>
      <c r="F36" s="33">
        <v>0</v>
      </c>
      <c r="G36" s="33">
        <v>2761</v>
      </c>
      <c r="H36" s="33">
        <v>3</v>
      </c>
      <c r="I36" s="157">
        <v>0</v>
      </c>
      <c r="J36" s="77">
        <f>SUM(C36:I36)</f>
        <v>13273</v>
      </c>
    </row>
    <row r="37" spans="1:11" ht="12.75" customHeight="1" thickBot="1">
      <c r="A37" s="47" t="s">
        <v>32</v>
      </c>
      <c r="B37" s="44" t="s">
        <v>33</v>
      </c>
      <c r="C37" s="53">
        <f aca="true" t="shared" si="0" ref="C37:H37">SUM(C35:C36)</f>
        <v>1904</v>
      </c>
      <c r="D37" s="53">
        <f t="shared" si="0"/>
        <v>22</v>
      </c>
      <c r="E37" s="53">
        <f t="shared" si="0"/>
        <v>16657</v>
      </c>
      <c r="F37" s="53">
        <f t="shared" si="0"/>
        <v>0</v>
      </c>
      <c r="G37" s="53">
        <f t="shared" si="0"/>
        <v>3293</v>
      </c>
      <c r="H37" s="53">
        <f t="shared" si="0"/>
        <v>3</v>
      </c>
      <c r="I37" s="67">
        <v>0</v>
      </c>
      <c r="J37" s="112">
        <f>SUM(J35:J36)</f>
        <v>21879</v>
      </c>
      <c r="K37" s="29"/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>SUM(C39:I39)</f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>SUM(C40:H40)</f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>SUM(C41:I41)</f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>SUM(C42:I42)</f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72">
        <v>0</v>
      </c>
      <c r="J43" s="62">
        <f>SUM(C43:I43)</f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11">
        <v>0</v>
      </c>
      <c r="J44" s="4">
        <f>SUM(C44:I44)</f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">
        <v>0</v>
      </c>
      <c r="J45" s="147"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10"/>
    </row>
    <row r="48" spans="1:9" ht="12.75">
      <c r="A48" s="81"/>
      <c r="B48" s="81"/>
      <c r="C48" s="75"/>
      <c r="D48" s="75"/>
      <c r="E48" s="75"/>
      <c r="F48" s="75"/>
      <c r="G48" s="75"/>
      <c r="H48" s="76"/>
      <c r="I48" s="76"/>
    </row>
    <row r="49" spans="1:9" ht="12.75">
      <c r="A49" s="81"/>
      <c r="B49" s="81"/>
      <c r="C49" s="75"/>
      <c r="D49" s="75"/>
      <c r="E49" s="75"/>
      <c r="F49" s="75"/>
      <c r="G49" s="75"/>
      <c r="H49" s="76"/>
      <c r="I49" s="76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</sheetData>
  <mergeCells count="16">
    <mergeCell ref="A45:B45"/>
    <mergeCell ref="A50:J50"/>
    <mergeCell ref="A51:J51"/>
    <mergeCell ref="A38:A40"/>
    <mergeCell ref="A41:A43"/>
    <mergeCell ref="A44:B44"/>
    <mergeCell ref="A13:A24"/>
    <mergeCell ref="A25:B25"/>
    <mergeCell ref="A26:B26"/>
    <mergeCell ref="A27:A34"/>
    <mergeCell ref="A11:B11"/>
    <mergeCell ref="A12:B12"/>
    <mergeCell ref="A8:B8"/>
    <mergeCell ref="A2:J2"/>
    <mergeCell ref="A3:J3"/>
    <mergeCell ref="A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&amp;LBékés MRFK.&amp;R4.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7"/>
  <sheetViews>
    <sheetView zoomScale="125" zoomScaleNormal="125" workbookViewId="0" topLeftCell="A22">
      <selection activeCell="A48" sqref="A48:IV52"/>
    </sheetView>
  </sheetViews>
  <sheetFormatPr defaultColWidth="9.00390625" defaultRowHeight="12.75"/>
  <cols>
    <col min="1" max="1" width="13.125" style="1" customWidth="1"/>
    <col min="2" max="2" width="21.75390625" style="1" customWidth="1"/>
    <col min="3" max="3" width="9.625" style="1" bestFit="1" customWidth="1"/>
    <col min="4" max="4" width="10.00390625" style="1" bestFit="1" customWidth="1"/>
    <col min="5" max="5" width="11.625" style="1" bestFit="1" customWidth="1"/>
    <col min="6" max="6" width="11.25390625" style="1" bestFit="1" customWidth="1"/>
    <col min="7" max="7" width="10.25390625" style="1" customWidth="1"/>
    <col min="8" max="8" width="8.875" style="1" customWidth="1"/>
    <col min="9" max="9" width="19.25390625" style="1" customWidth="1"/>
    <col min="10" max="16384" width="9.125" style="1" customWidth="1"/>
  </cols>
  <sheetData>
    <row r="1" spans="1:11" ht="12.75">
      <c r="A1"/>
      <c r="B1"/>
      <c r="C1"/>
      <c r="D1"/>
      <c r="E1"/>
      <c r="F1"/>
      <c r="G1"/>
      <c r="H1"/>
      <c r="I1"/>
      <c r="J1"/>
      <c r="K1" s="59"/>
    </row>
    <row r="2" spans="1:11" ht="12.75" customHeight="1">
      <c r="A2"/>
      <c r="B2"/>
      <c r="C2"/>
      <c r="D2"/>
      <c r="E2"/>
      <c r="F2"/>
      <c r="G2"/>
      <c r="H2"/>
      <c r="I2"/>
      <c r="J2"/>
      <c r="K2" s="59"/>
    </row>
    <row r="3" spans="1:11" ht="12.75" customHeight="1">
      <c r="A3"/>
      <c r="B3"/>
      <c r="C3"/>
      <c r="D3"/>
      <c r="E3"/>
      <c r="F3"/>
      <c r="G3"/>
      <c r="H3"/>
      <c r="I3"/>
      <c r="J3"/>
      <c r="K3" s="59"/>
    </row>
    <row r="4" spans="1:11" ht="12.75" customHeight="1">
      <c r="A4" s="265" t="s">
        <v>26</v>
      </c>
      <c r="B4" s="265"/>
      <c r="C4" s="265"/>
      <c r="D4" s="265"/>
      <c r="E4" s="265"/>
      <c r="F4" s="265"/>
      <c r="G4" s="265"/>
      <c r="H4" s="265"/>
      <c r="I4" s="265"/>
      <c r="J4" s="265"/>
      <c r="K4" s="59"/>
    </row>
    <row r="5" spans="1:11" ht="15">
      <c r="A5" s="265" t="s">
        <v>36</v>
      </c>
      <c r="B5" s="265"/>
      <c r="C5" s="265"/>
      <c r="D5" s="265"/>
      <c r="E5" s="265"/>
      <c r="F5" s="265"/>
      <c r="G5" s="265"/>
      <c r="H5" s="265"/>
      <c r="I5" s="265"/>
      <c r="J5" s="265"/>
      <c r="K5" s="59"/>
    </row>
    <row r="6" spans="1:11" ht="12.75" customHeight="1">
      <c r="A6" s="265" t="s">
        <v>58</v>
      </c>
      <c r="B6" s="265"/>
      <c r="C6" s="265"/>
      <c r="D6" s="265"/>
      <c r="E6" s="265"/>
      <c r="F6" s="265"/>
      <c r="G6" s="265"/>
      <c r="H6" s="265"/>
      <c r="I6" s="265"/>
      <c r="J6" s="265"/>
      <c r="K6" s="59"/>
    </row>
    <row r="7" spans="1:11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59"/>
    </row>
    <row r="8" ht="12.75" customHeight="1">
      <c r="K8" s="59"/>
    </row>
    <row r="9" ht="12.75" customHeight="1" thickBot="1">
      <c r="K9" s="59"/>
    </row>
    <row r="10" spans="1:11" ht="12.75" customHeight="1" thickBot="1">
      <c r="A10" s="10"/>
      <c r="B10" s="10"/>
      <c r="C10" s="80" t="s">
        <v>1</v>
      </c>
      <c r="D10" s="11" t="s">
        <v>60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  <c r="K10" s="59"/>
    </row>
    <row r="11" spans="1:11" ht="12.75" customHeight="1">
      <c r="A11" s="255" t="s">
        <v>14</v>
      </c>
      <c r="B11" s="256"/>
      <c r="C11" s="3">
        <f>'2010-06-g'!C11+'2010-07'!C11</f>
        <v>563392</v>
      </c>
      <c r="D11" s="3">
        <f>'2010-06-g'!D11+'2010-07'!D11</f>
        <v>197817</v>
      </c>
      <c r="E11" s="3">
        <f>'2010-06-g'!E11+'2010-07'!E11</f>
        <v>431629</v>
      </c>
      <c r="F11" s="3">
        <f>'2010-06-g'!F11+'2010-07'!F11</f>
        <v>15</v>
      </c>
      <c r="G11" s="3">
        <f>'2010-06-g'!G11+'2010-07'!G11</f>
        <v>421102</v>
      </c>
      <c r="H11" s="3">
        <f>'2010-06-g'!H11+'2010-07'!H11</f>
        <v>6149</v>
      </c>
      <c r="I11" s="13">
        <f>'2010-06-g'!I11+'2010-07'!I11</f>
        <v>93</v>
      </c>
      <c r="J11" s="40">
        <f>'2010-06-g'!J11+'2010-07'!J11</f>
        <v>1620197</v>
      </c>
      <c r="K11" s="59"/>
    </row>
    <row r="12" spans="1:11" ht="12.75" customHeight="1">
      <c r="A12" s="258" t="s">
        <v>0</v>
      </c>
      <c r="B12" s="237"/>
      <c r="C12" s="5">
        <v>-0.2798</v>
      </c>
      <c r="D12" s="5">
        <v>-0.1291</v>
      </c>
      <c r="E12" s="5">
        <v>-0.1585</v>
      </c>
      <c r="F12" s="5">
        <v>-0.8958</v>
      </c>
      <c r="G12" s="5">
        <v>-0.1334</v>
      </c>
      <c r="H12" s="192">
        <v>-0.0286</v>
      </c>
      <c r="I12" s="14" t="s">
        <v>11</v>
      </c>
      <c r="J12" s="48">
        <v>-0.1958</v>
      </c>
      <c r="K12" s="59"/>
    </row>
    <row r="13" spans="1:11" ht="12.75" customHeight="1">
      <c r="A13" s="259" t="s">
        <v>13</v>
      </c>
      <c r="B13" s="14" t="s">
        <v>17</v>
      </c>
      <c r="C13" s="3">
        <f>'2010-06-g'!C13+'2010-07'!C13</f>
        <v>77384</v>
      </c>
      <c r="D13" s="3">
        <f>'2010-06-g'!D13+'2010-07'!D13</f>
        <v>40804</v>
      </c>
      <c r="E13" s="3">
        <f>'2010-06-g'!E13+'2010-07'!E13</f>
        <v>156932</v>
      </c>
      <c r="F13" s="3">
        <f>'2010-06-g'!F13+'2010-07'!F13</f>
        <v>12</v>
      </c>
      <c r="G13" s="3">
        <f>'2010-06-g'!G13+'2010-07'!G13</f>
        <v>178311</v>
      </c>
      <c r="H13" s="3">
        <f>'2010-06-g'!H13+'2010-07'!H13</f>
        <v>4175</v>
      </c>
      <c r="I13" s="50">
        <f>'2010-06-g'!I13+'2010-07'!I13</f>
        <v>93</v>
      </c>
      <c r="J13" s="4">
        <f>'2010-06-g'!J13+'2010-07'!J13</f>
        <v>457711</v>
      </c>
      <c r="K13" s="59"/>
    </row>
    <row r="14" spans="1:11" ht="12.75" customHeight="1">
      <c r="A14" s="251"/>
      <c r="B14" s="14" t="s">
        <v>0</v>
      </c>
      <c r="C14" s="5">
        <v>-0.1341</v>
      </c>
      <c r="D14" s="5">
        <v>0.0416</v>
      </c>
      <c r="E14" s="5">
        <v>0.313</v>
      </c>
      <c r="F14" s="5">
        <v>-0.8909</v>
      </c>
      <c r="G14" s="5">
        <v>-0.0952</v>
      </c>
      <c r="H14" s="192">
        <v>0.0406</v>
      </c>
      <c r="I14" s="14" t="s">
        <v>11</v>
      </c>
      <c r="J14" s="6">
        <v>0.0188</v>
      </c>
      <c r="K14" s="59"/>
    </row>
    <row r="15" spans="1:11" ht="12.75" customHeight="1">
      <c r="A15" s="251"/>
      <c r="B15" s="14" t="s">
        <v>18</v>
      </c>
      <c r="C15" s="3">
        <f>'2010-06-g'!C15+'2010-07'!C15</f>
        <v>458135</v>
      </c>
      <c r="D15" s="3">
        <f>'2010-06-g'!D15+'2010-07'!D15</f>
        <v>122913</v>
      </c>
      <c r="E15" s="3">
        <f>'2010-06-g'!E15+'2010-07'!E15</f>
        <v>187660</v>
      </c>
      <c r="F15" s="3">
        <f>'2010-06-g'!F15+'2010-07'!F15</f>
        <v>0</v>
      </c>
      <c r="G15" s="3">
        <f>'2010-06-g'!G15+'2010-07'!G15</f>
        <v>232537</v>
      </c>
      <c r="H15" s="3">
        <f>'2010-06-g'!H15+'2010-07'!H15</f>
        <v>1918</v>
      </c>
      <c r="I15" s="50">
        <f>'2010-06-g'!I15+'2010-07'!I15</f>
        <v>0</v>
      </c>
      <c r="J15" s="4">
        <f>'2010-06-g'!J15+'2010-07'!J15</f>
        <v>1003163</v>
      </c>
      <c r="K15" s="59"/>
    </row>
    <row r="16" spans="1:11" ht="12.75" customHeight="1">
      <c r="A16" s="251"/>
      <c r="B16" s="14" t="s">
        <v>0</v>
      </c>
      <c r="C16" s="5">
        <v>-0.3039</v>
      </c>
      <c r="D16" s="5">
        <v>-0.2237</v>
      </c>
      <c r="E16" s="5">
        <v>-0.3291</v>
      </c>
      <c r="F16" s="5" t="s">
        <v>11</v>
      </c>
      <c r="G16" s="5">
        <v>-0.1775</v>
      </c>
      <c r="H16" s="192">
        <v>-0.1566</v>
      </c>
      <c r="I16" s="14" t="s">
        <v>11</v>
      </c>
      <c r="J16" s="6">
        <v>-0.2737</v>
      </c>
      <c r="K16" s="59"/>
    </row>
    <row r="17" spans="1:11" ht="12.75" customHeight="1">
      <c r="A17" s="251"/>
      <c r="B17" s="14" t="s">
        <v>41</v>
      </c>
      <c r="C17" s="3">
        <f>'2010-06-g'!C17+'2010-07'!C17</f>
        <v>2084</v>
      </c>
      <c r="D17" s="3">
        <f>'2010-06-g'!D17+'2010-07'!D17</f>
        <v>498</v>
      </c>
      <c r="E17" s="3">
        <f>'2010-06-g'!E17+'2010-07'!E17</f>
        <v>30232</v>
      </c>
      <c r="F17" s="3">
        <f>'2010-06-g'!F17+'2010-07'!F17</f>
        <v>0</v>
      </c>
      <c r="G17" s="3">
        <f>'2010-06-g'!G17+'2010-07'!G17</f>
        <v>158</v>
      </c>
      <c r="H17" s="3">
        <f>'2010-06-g'!H17+'2010-07'!H17</f>
        <v>0</v>
      </c>
      <c r="I17" s="50">
        <f>'2010-06-g'!I17+'2010-07'!I17</f>
        <v>0</v>
      </c>
      <c r="J17" s="4">
        <f>'2010-06-g'!J17+'2010-07'!J17</f>
        <v>32972</v>
      </c>
      <c r="K17" s="59"/>
    </row>
    <row r="18" spans="1:11" ht="12.75" customHeight="1">
      <c r="A18" s="251"/>
      <c r="B18" s="14" t="s">
        <v>0</v>
      </c>
      <c r="C18" s="5">
        <v>-0.3956</v>
      </c>
      <c r="D18" s="5">
        <v>-0.501</v>
      </c>
      <c r="E18" s="5">
        <v>-0.3276</v>
      </c>
      <c r="F18" s="5" t="s">
        <v>11</v>
      </c>
      <c r="G18" s="5">
        <v>0.6632</v>
      </c>
      <c r="H18" s="192" t="s">
        <v>11</v>
      </c>
      <c r="I18" s="14" t="s">
        <v>11</v>
      </c>
      <c r="J18" s="6">
        <v>-0.334</v>
      </c>
      <c r="K18" s="59"/>
    </row>
    <row r="19" spans="1:11" ht="12.75" customHeight="1">
      <c r="A19" s="251"/>
      <c r="B19" s="14" t="s">
        <v>19</v>
      </c>
      <c r="C19" s="3">
        <f>'2010-06-g'!C19+'2010-07'!C19</f>
        <v>4561</v>
      </c>
      <c r="D19" s="3">
        <f>'2010-06-g'!D19+'2010-07'!D19</f>
        <v>7156</v>
      </c>
      <c r="E19" s="3">
        <f>'2010-06-g'!E19+'2010-07'!E19</f>
        <v>4207</v>
      </c>
      <c r="F19" s="3">
        <f>'2010-06-g'!F19+'2010-07'!F19</f>
        <v>0</v>
      </c>
      <c r="G19" s="3">
        <f>'2010-06-g'!G19+'2010-07'!G19</f>
        <v>587</v>
      </c>
      <c r="H19" s="3">
        <f>'2010-06-g'!H19+'2010-07'!H19</f>
        <v>6</v>
      </c>
      <c r="I19" s="50">
        <f>'2010-06-g'!I19+'2010-07'!I19</f>
        <v>0</v>
      </c>
      <c r="J19" s="4">
        <f>'2010-06-g'!J19+'2010-07'!J19</f>
        <v>16517</v>
      </c>
      <c r="K19" s="59"/>
    </row>
    <row r="20" spans="1:11" ht="12.75" customHeight="1">
      <c r="A20" s="251"/>
      <c r="B20" s="14" t="s">
        <v>0</v>
      </c>
      <c r="C20" s="83">
        <v>-0.4733</v>
      </c>
      <c r="D20" s="83">
        <v>0.6428</v>
      </c>
      <c r="E20" s="83">
        <v>-0.1477</v>
      </c>
      <c r="F20" s="83" t="s">
        <v>11</v>
      </c>
      <c r="G20" s="83">
        <v>-0.3345</v>
      </c>
      <c r="H20" s="60">
        <v>-0.3333</v>
      </c>
      <c r="I20" s="14" t="s">
        <v>11</v>
      </c>
      <c r="J20" s="41">
        <v>-0.1237</v>
      </c>
      <c r="K20" s="59"/>
    </row>
    <row r="21" spans="1:11" ht="12.75" customHeight="1">
      <c r="A21" s="251"/>
      <c r="B21" s="50" t="s">
        <v>44</v>
      </c>
      <c r="C21" s="103">
        <f>'2010-06-g'!C21+'2010-07'!C21</f>
        <v>547683</v>
      </c>
      <c r="D21" s="103">
        <f>'2010-06-g'!D21+'2010-07'!D21</f>
        <v>193438</v>
      </c>
      <c r="E21" s="103">
        <f>'2010-06-g'!E21+'2010-07'!E21</f>
        <v>398883</v>
      </c>
      <c r="F21" s="103">
        <f>'2010-06-g'!F21+'2010-07'!F21</f>
        <v>15</v>
      </c>
      <c r="G21" s="103">
        <f>'2010-06-g'!G21+'2010-07'!G21</f>
        <v>413998</v>
      </c>
      <c r="H21" s="103">
        <f>'2010-06-g'!H21+'2010-07'!H21</f>
        <v>6131</v>
      </c>
      <c r="I21" s="110">
        <f>'2010-06-g'!I21+'2010-07'!I21</f>
        <v>93</v>
      </c>
      <c r="J21" s="100">
        <f>'2010-06-g'!J21+'2010-07'!J21</f>
        <v>1560241</v>
      </c>
      <c r="K21" s="59"/>
    </row>
    <row r="22" spans="1:11" ht="12.75" customHeight="1">
      <c r="A22" s="251"/>
      <c r="B22" s="14" t="s">
        <v>0</v>
      </c>
      <c r="C22" s="101">
        <v>-0.2892</v>
      </c>
      <c r="D22" s="101">
        <v>-0.1282</v>
      </c>
      <c r="E22" s="101">
        <v>-0.1638</v>
      </c>
      <c r="F22" s="101">
        <v>-0.8872</v>
      </c>
      <c r="G22" s="101">
        <v>-0.1445</v>
      </c>
      <c r="H22" s="194">
        <v>-0.0284</v>
      </c>
      <c r="I22" s="14" t="s">
        <v>11</v>
      </c>
      <c r="J22" s="104">
        <v>-0.0592</v>
      </c>
      <c r="K22" s="59"/>
    </row>
    <row r="23" spans="1:11" ht="12.75" customHeight="1">
      <c r="A23" s="251"/>
      <c r="B23" s="14" t="s">
        <v>43</v>
      </c>
      <c r="C23" s="103">
        <f>'2010-06-g'!C23+'2010-07'!C23</f>
        <v>15709</v>
      </c>
      <c r="D23" s="103">
        <f>'2010-06-g'!D23+'2010-07'!D23</f>
        <v>4379</v>
      </c>
      <c r="E23" s="103">
        <f>'2010-06-g'!E23+'2010-07'!E23</f>
        <v>32746</v>
      </c>
      <c r="F23" s="103">
        <f>'2010-06-g'!F23+'2010-07'!F23</f>
        <v>0</v>
      </c>
      <c r="G23" s="103">
        <f>'2010-06-g'!G23+'2010-07'!G23</f>
        <v>7104</v>
      </c>
      <c r="H23" s="103">
        <f>'2010-06-g'!H23+'2010-07'!H23</f>
        <v>18</v>
      </c>
      <c r="I23" s="110">
        <f>'2010-06-g'!I23+'2010-07'!I23</f>
        <v>0</v>
      </c>
      <c r="J23" s="100">
        <f>'2010-06-g'!J23+'2010-07'!J23</f>
        <v>59956</v>
      </c>
      <c r="K23" s="59"/>
    </row>
    <row r="24" spans="1:11" ht="12.75" customHeight="1" thickBot="1">
      <c r="A24" s="260"/>
      <c r="B24" s="15" t="s">
        <v>0</v>
      </c>
      <c r="C24" s="102">
        <v>0.3361</v>
      </c>
      <c r="D24" s="102">
        <v>-0.1676</v>
      </c>
      <c r="E24" s="102">
        <v>-0.0869</v>
      </c>
      <c r="F24" s="102" t="s">
        <v>11</v>
      </c>
      <c r="G24" s="102">
        <v>2.4995</v>
      </c>
      <c r="H24" s="102">
        <v>-0.1</v>
      </c>
      <c r="I24" s="15" t="s">
        <v>11</v>
      </c>
      <c r="J24" s="105">
        <v>0.0912</v>
      </c>
      <c r="K24" s="59"/>
    </row>
    <row r="25" spans="1:11" ht="12.75" customHeight="1">
      <c r="A25" s="240" t="s">
        <v>9</v>
      </c>
      <c r="B25" s="241"/>
      <c r="C25" s="3">
        <f>'2010-06-g'!C25+'2010-07'!C25</f>
        <v>163628</v>
      </c>
      <c r="D25" s="3">
        <f>'2010-06-g'!D25+'2010-07'!D25</f>
        <v>78950</v>
      </c>
      <c r="E25" s="3">
        <f>'2010-06-g'!E25+'2010-07'!E25</f>
        <v>298513</v>
      </c>
      <c r="F25" s="3">
        <f>'2010-06-g'!F25+'2010-07'!F25</f>
        <v>5</v>
      </c>
      <c r="G25" s="3">
        <f>'2010-06-g'!G25+'2010-07'!G25</f>
        <v>178734</v>
      </c>
      <c r="H25" s="3">
        <f>'2010-06-g'!H25+'2010-07'!H25</f>
        <v>1272</v>
      </c>
      <c r="I25" s="13">
        <f>'2010-06-g'!I25+'2010-07'!I25</f>
        <v>91</v>
      </c>
      <c r="J25" s="40">
        <f>'2010-06-g'!J25+'2010-07'!J25</f>
        <v>721193</v>
      </c>
      <c r="K25" s="59"/>
    </row>
    <row r="26" spans="1:11" ht="12" customHeight="1">
      <c r="A26" s="258" t="s">
        <v>0</v>
      </c>
      <c r="B26" s="237"/>
      <c r="C26" s="5">
        <v>-0.2662</v>
      </c>
      <c r="D26" s="5">
        <v>0.3876</v>
      </c>
      <c r="E26" s="5">
        <v>-0.1157</v>
      </c>
      <c r="F26" s="5">
        <v>-0.9138</v>
      </c>
      <c r="G26" s="5">
        <v>-0.1139</v>
      </c>
      <c r="H26" s="152" t="s">
        <v>11</v>
      </c>
      <c r="I26" s="19" t="s">
        <v>11</v>
      </c>
      <c r="J26" s="48">
        <v>-0.121</v>
      </c>
      <c r="K26" s="106"/>
    </row>
    <row r="27" spans="1:11" ht="12" customHeight="1">
      <c r="A27" s="257" t="s">
        <v>13</v>
      </c>
      <c r="B27" s="14" t="s">
        <v>10</v>
      </c>
      <c r="C27" s="3">
        <f>'2010-06-g'!C27+'2010-07'!C27</f>
        <v>21053</v>
      </c>
      <c r="D27" s="3">
        <f>'2010-06-g'!D27+'2010-07'!D27</f>
        <v>0</v>
      </c>
      <c r="E27" s="3">
        <f>'2010-06-g'!E27+'2010-07'!E27</f>
        <v>151332</v>
      </c>
      <c r="F27" s="3">
        <f>'2010-06-g'!F27+'2010-07'!F27</f>
        <v>0</v>
      </c>
      <c r="G27" s="3">
        <f>'2010-06-g'!G27+'2010-07'!G27</f>
        <v>13400</v>
      </c>
      <c r="H27" s="3">
        <f>'2010-06-g'!H27+'2010-07'!H27</f>
        <v>0</v>
      </c>
      <c r="I27" s="14">
        <f>'2010-06-g'!I27+'2010-07'!I27</f>
        <v>91</v>
      </c>
      <c r="J27" s="4">
        <f>'2010-06-g'!J27+'2010-07'!J27</f>
        <v>185876</v>
      </c>
      <c r="K27" s="106"/>
    </row>
    <row r="28" spans="1:11" ht="12" customHeight="1">
      <c r="A28" s="257"/>
      <c r="B28" s="14" t="s">
        <v>0</v>
      </c>
      <c r="C28" s="5">
        <v>-0.1105</v>
      </c>
      <c r="D28" s="5" t="s">
        <v>11</v>
      </c>
      <c r="E28" s="5">
        <v>-0.2231</v>
      </c>
      <c r="F28" s="5" t="s">
        <v>11</v>
      </c>
      <c r="G28" s="5">
        <v>-0.0799</v>
      </c>
      <c r="H28" s="60" t="s">
        <v>11</v>
      </c>
      <c r="I28" s="14" t="s">
        <v>11</v>
      </c>
      <c r="J28" s="48">
        <v>-0.2024</v>
      </c>
      <c r="K28" s="106"/>
    </row>
    <row r="29" spans="1:11" ht="12.75" customHeight="1">
      <c r="A29" s="257"/>
      <c r="B29" s="14" t="s">
        <v>27</v>
      </c>
      <c r="C29" s="3">
        <f>'2010-06-g'!C29+'2010-07'!C29</f>
        <v>5995</v>
      </c>
      <c r="D29" s="3">
        <f>'2010-06-g'!D29+'2010-07'!D29</f>
        <v>0</v>
      </c>
      <c r="E29" s="3">
        <f>'2010-06-g'!E29+'2010-07'!E29</f>
        <v>461</v>
      </c>
      <c r="F29" s="3">
        <f>'2010-06-g'!F29+'2010-07'!F29</f>
        <v>0</v>
      </c>
      <c r="G29" s="3">
        <f>'2010-06-g'!G29+'2010-07'!G29</f>
        <v>721</v>
      </c>
      <c r="H29" s="3">
        <f>'2010-06-g'!H29+'2010-07'!H29</f>
        <v>0</v>
      </c>
      <c r="I29" s="50">
        <f>'2010-06-g'!I29+'2010-07'!I29</f>
        <v>0</v>
      </c>
      <c r="J29" s="4">
        <f>'2010-06-g'!J29+'2010-07'!J29</f>
        <v>7177</v>
      </c>
      <c r="K29" s="59"/>
    </row>
    <row r="30" spans="1:11" ht="12.75" customHeight="1">
      <c r="A30" s="257"/>
      <c r="B30" s="14" t="s">
        <v>0</v>
      </c>
      <c r="C30" s="5">
        <v>-0.2082</v>
      </c>
      <c r="D30" s="3" t="s">
        <v>11</v>
      </c>
      <c r="E30" s="5">
        <v>-0.3934</v>
      </c>
      <c r="F30" s="5" t="s">
        <v>11</v>
      </c>
      <c r="G30" s="5">
        <v>-0.3687</v>
      </c>
      <c r="H30" s="115" t="s">
        <v>11</v>
      </c>
      <c r="I30" s="14" t="s">
        <v>11</v>
      </c>
      <c r="J30" s="48">
        <v>-0.2424</v>
      </c>
      <c r="K30" s="59"/>
    </row>
    <row r="31" spans="1:11" ht="12.75" customHeight="1">
      <c r="A31" s="257"/>
      <c r="B31" s="14" t="s">
        <v>12</v>
      </c>
      <c r="C31" s="3">
        <f>'2010-06-g'!C31+'2010-07'!C31</f>
        <v>136408</v>
      </c>
      <c r="D31" s="3">
        <f>'2010-06-g'!D31+'2010-07'!D31</f>
        <v>0</v>
      </c>
      <c r="E31" s="3">
        <f>'2010-06-g'!E31+'2010-07'!E31</f>
        <v>149477</v>
      </c>
      <c r="F31" s="3">
        <f>'2010-06-g'!F31+'2010-07'!F31</f>
        <v>0</v>
      </c>
      <c r="G31" s="3">
        <f>'2010-06-g'!G31+'2010-07'!G31</f>
        <v>164232</v>
      </c>
      <c r="H31" s="3">
        <f>'2010-06-g'!H31+'2010-07'!H31</f>
        <v>0</v>
      </c>
      <c r="I31" s="14">
        <f>'2010-06-g'!I31+'2010-07'!I31</f>
        <v>0</v>
      </c>
      <c r="J31" s="4">
        <f>'2010-06-g'!J31+'2010-07'!J31</f>
        <v>450117</v>
      </c>
      <c r="K31" s="59"/>
    </row>
    <row r="32" spans="1:11" ht="12.75" customHeight="1">
      <c r="A32" s="257"/>
      <c r="B32" s="14" t="s">
        <v>0</v>
      </c>
      <c r="C32" s="5">
        <v>-0.2878</v>
      </c>
      <c r="D32" s="3" t="s">
        <v>11</v>
      </c>
      <c r="E32" s="5">
        <v>0.055</v>
      </c>
      <c r="F32" s="5" t="s">
        <v>11</v>
      </c>
      <c r="G32" s="5">
        <v>-0.1144</v>
      </c>
      <c r="H32" s="115" t="s">
        <v>11</v>
      </c>
      <c r="I32" s="14" t="s">
        <v>11</v>
      </c>
      <c r="J32" s="48">
        <v>-0.1321</v>
      </c>
      <c r="K32" s="59"/>
    </row>
    <row r="33" spans="1:11" ht="12.75" customHeight="1">
      <c r="A33" s="258"/>
      <c r="B33" s="14" t="s">
        <v>25</v>
      </c>
      <c r="C33" s="3">
        <f>'2010-06-g'!C33+'2010-07'!C33</f>
        <v>196</v>
      </c>
      <c r="D33" s="3">
        <f>'2010-06-g'!D33+'2010-07'!D33</f>
        <v>0</v>
      </c>
      <c r="E33" s="3">
        <f>'2010-06-g'!E33+'2010-07'!E33</f>
        <v>232</v>
      </c>
      <c r="F33" s="3">
        <f>'2010-06-g'!F33+'2010-07'!F33</f>
        <v>0</v>
      </c>
      <c r="G33" s="3">
        <f>'2010-06-g'!G33+'2010-07'!G33</f>
        <v>381</v>
      </c>
      <c r="H33" s="3">
        <f>'2010-06-g'!H33+'2010-07'!H33</f>
        <v>0</v>
      </c>
      <c r="I33" s="50">
        <f>'2010-06-g'!I33+'2010-07'!I33</f>
        <v>0</v>
      </c>
      <c r="J33" s="4">
        <f>'2010-06-g'!J33+'2010-07'!J33</f>
        <v>809</v>
      </c>
      <c r="K33" s="59"/>
    </row>
    <row r="34" spans="1:11" ht="12.75" customHeight="1" thickBot="1">
      <c r="A34" s="245"/>
      <c r="B34" s="15" t="s">
        <v>0</v>
      </c>
      <c r="C34" s="7">
        <v>-0.1404</v>
      </c>
      <c r="D34" s="9" t="s">
        <v>11</v>
      </c>
      <c r="E34" s="7">
        <v>-0.2564</v>
      </c>
      <c r="F34" s="7" t="s">
        <v>11</v>
      </c>
      <c r="G34" s="7">
        <v>-0.3245</v>
      </c>
      <c r="H34" s="27" t="s">
        <v>11</v>
      </c>
      <c r="I34" s="15" t="s">
        <v>11</v>
      </c>
      <c r="J34" s="199">
        <v>-0.2672</v>
      </c>
      <c r="K34" s="59"/>
    </row>
    <row r="35" spans="1:11" ht="12.75" customHeight="1">
      <c r="A35" s="45" t="s">
        <v>28</v>
      </c>
      <c r="B35" s="55" t="s">
        <v>29</v>
      </c>
      <c r="C35" s="54">
        <f>'2010-06-g'!C35+'2010-07'!C35</f>
        <v>4498</v>
      </c>
      <c r="D35" s="54">
        <f>'2010-06-g'!D35+'2010-07'!D35</f>
        <v>133</v>
      </c>
      <c r="E35" s="54">
        <f>'2010-06-g'!E35+'2010-07'!E35</f>
        <v>51526</v>
      </c>
      <c r="F35" s="54">
        <f>'2010-06-g'!F35+'2010-07'!F35</f>
        <v>0</v>
      </c>
      <c r="G35" s="54">
        <f>'2010-06-g'!G35+'2010-07'!G35</f>
        <v>4890</v>
      </c>
      <c r="H35" s="54">
        <f>'2010-06-g'!H35+'2010-07'!H35</f>
        <v>9</v>
      </c>
      <c r="I35" s="64">
        <f>'2010-06-g'!I35+'2010-07'!I35</f>
        <v>0</v>
      </c>
      <c r="J35" s="77">
        <f>'2010-06-g'!J35+'2010-07'!J35</f>
        <v>61056</v>
      </c>
      <c r="K35" s="59"/>
    </row>
    <row r="36" spans="1:11" ht="12.75" customHeight="1">
      <c r="A36" s="46" t="s">
        <v>30</v>
      </c>
      <c r="B36" s="56" t="s">
        <v>31</v>
      </c>
      <c r="C36" s="54">
        <f>'2010-06-g'!C36+'2010-07'!C36</f>
        <v>5829</v>
      </c>
      <c r="D36" s="54">
        <f>'2010-06-g'!D36+'2010-07'!D36</f>
        <v>61</v>
      </c>
      <c r="E36" s="54">
        <f>'2010-06-g'!E36+'2010-07'!E36</f>
        <v>54704</v>
      </c>
      <c r="F36" s="54">
        <f>'2010-06-g'!F36+'2010-07'!F36</f>
        <v>0</v>
      </c>
      <c r="G36" s="54">
        <f>'2010-06-g'!G36+'2010-07'!G36</f>
        <v>12574</v>
      </c>
      <c r="H36" s="54">
        <f>'2010-06-g'!H36+'2010-07'!H36</f>
        <v>12</v>
      </c>
      <c r="I36" s="69">
        <f>'2010-06-g'!I36+'2010-07'!I36</f>
        <v>0</v>
      </c>
      <c r="J36" s="77">
        <f>'2010-06-g'!J36+'2010-07'!J36</f>
        <v>73180</v>
      </c>
      <c r="K36" s="59"/>
    </row>
    <row r="37" spans="1:11" ht="12.75" customHeight="1" thickBot="1">
      <c r="A37" s="47" t="s">
        <v>32</v>
      </c>
      <c r="B37" s="44" t="s">
        <v>33</v>
      </c>
      <c r="C37" s="54">
        <f>'2010-06-g'!C37+'2010-07'!C37</f>
        <v>10327</v>
      </c>
      <c r="D37" s="54">
        <f>'2010-06-g'!D37+'2010-07'!D37</f>
        <v>194</v>
      </c>
      <c r="E37" s="54">
        <f>'2010-06-g'!E37+'2010-07'!E37</f>
        <v>106230</v>
      </c>
      <c r="F37" s="54">
        <f>'2010-06-g'!F37+'2010-07'!F37</f>
        <v>0</v>
      </c>
      <c r="G37" s="54">
        <f>'2010-06-g'!G37+'2010-07'!G37</f>
        <v>17464</v>
      </c>
      <c r="H37" s="54">
        <f>'2010-06-g'!H37+'2010-07'!H37</f>
        <v>21</v>
      </c>
      <c r="I37" s="69">
        <f>'2010-06-g'!I37+'2010-07'!I37</f>
        <v>0</v>
      </c>
      <c r="J37" s="77">
        <f>'2010-06-g'!J37+'2010-07'!J37</f>
        <v>134236</v>
      </c>
      <c r="K37" s="59"/>
    </row>
    <row r="38" spans="1:11" ht="12.75" customHeight="1" thickBot="1">
      <c r="A38" s="251" t="s">
        <v>15</v>
      </c>
      <c r="B38" s="50" t="s">
        <v>16</v>
      </c>
      <c r="C38" s="63">
        <f>'2010-06-g'!C38+'2010-07'!C38</f>
        <v>0</v>
      </c>
      <c r="D38" s="30">
        <f>'2010-06-g'!D38+'2010-07'!D38</f>
        <v>0</v>
      </c>
      <c r="E38" s="126">
        <f>'2010-06-g'!E38+'2010-07'!E38</f>
        <v>0</v>
      </c>
      <c r="F38" s="30">
        <f>'2010-06-g'!F38+'2010-07'!F38</f>
        <v>0</v>
      </c>
      <c r="G38" s="30">
        <f>'2010-06-g'!G38+'2010-07'!G38</f>
        <v>0</v>
      </c>
      <c r="H38" s="30">
        <f>'2010-06-g'!H38+'2010-07'!H38</f>
        <v>0</v>
      </c>
      <c r="I38" s="64">
        <f>'2010-06-g'!I38+'2010-07'!I38</f>
        <v>0</v>
      </c>
      <c r="J38" s="107">
        <f>'2010-06-g'!J38+'2010-07'!J38</f>
        <v>0</v>
      </c>
      <c r="K38" s="59"/>
    </row>
    <row r="39" spans="1:11" ht="12.75" customHeight="1" hidden="1">
      <c r="A39" s="251"/>
      <c r="B39" s="14" t="s">
        <v>6</v>
      </c>
      <c r="C39" s="63">
        <f>'2010-06-g'!C39+'2010-07'!C39</f>
        <v>0</v>
      </c>
      <c r="D39" s="30">
        <f>'2010-06-g'!D39+'2010-07'!D39</f>
        <v>0</v>
      </c>
      <c r="E39" s="126">
        <f>'2010-06-g'!E39+'2010-07'!E39</f>
        <v>0</v>
      </c>
      <c r="F39" s="30">
        <f>'2010-06-g'!F39+'2010-07'!F39</f>
        <v>0</v>
      </c>
      <c r="G39" s="30">
        <f>'2010-06-g'!G39+'2010-07'!G39</f>
        <v>0</v>
      </c>
      <c r="H39" s="30">
        <f>'2010-06-g'!H39+'2010-07'!H39</f>
        <v>0</v>
      </c>
      <c r="I39" s="64">
        <f>'2010-06-g'!I39+'2010-07'!I39</f>
        <v>0</v>
      </c>
      <c r="J39" s="17">
        <f>'2010-06-g'!J39+'2010-07'!J39</f>
        <v>0</v>
      </c>
      <c r="K39" s="59"/>
    </row>
    <row r="40" spans="1:11" ht="12.75" customHeight="1" hidden="1">
      <c r="A40" s="251"/>
      <c r="B40" s="19" t="s">
        <v>20</v>
      </c>
      <c r="C40" s="63">
        <f>'2010-06-g'!C40+'2010-07'!C40</f>
        <v>0</v>
      </c>
      <c r="D40" s="30">
        <f>'2010-06-g'!D40+'2010-07'!D40</f>
        <v>0</v>
      </c>
      <c r="E40" s="126">
        <f>'2010-06-g'!E40+'2010-07'!E40</f>
        <v>0</v>
      </c>
      <c r="F40" s="30">
        <f>'2010-06-g'!F40+'2010-07'!F40</f>
        <v>0</v>
      </c>
      <c r="G40" s="30">
        <f>'2010-06-g'!G40+'2010-07'!G40</f>
        <v>0</v>
      </c>
      <c r="H40" s="30">
        <f>'2010-06-g'!H40+'2010-07'!H40</f>
        <v>0</v>
      </c>
      <c r="I40" s="64">
        <f>'2010-06-g'!I40+'2010-07'!I40</f>
        <v>0</v>
      </c>
      <c r="J40" s="124">
        <f>'2010-06-g'!J40+'2010-07'!J40</f>
        <v>0</v>
      </c>
      <c r="K40" s="59"/>
    </row>
    <row r="41" spans="1:11" ht="12.75" customHeight="1">
      <c r="A41" s="252" t="s">
        <v>35</v>
      </c>
      <c r="B41" s="13" t="s">
        <v>22</v>
      </c>
      <c r="C41" s="141">
        <f>'2010-06-g'!C41+'2010-07'!C41</f>
        <v>0</v>
      </c>
      <c r="D41" s="135">
        <f>'2010-06-g'!D41+'2010-07'!D41</f>
        <v>0</v>
      </c>
      <c r="E41" s="130">
        <f>'2010-06-g'!E41+'2010-07'!E41</f>
        <v>0</v>
      </c>
      <c r="F41" s="135">
        <f>'2010-06-g'!F41+'2010-07'!F41</f>
        <v>0</v>
      </c>
      <c r="G41" s="135">
        <f>'2010-06-g'!G41+'2010-07'!G41</f>
        <v>0</v>
      </c>
      <c r="H41" s="135">
        <f>'2010-06-g'!H41+'2010-07'!H41</f>
        <v>0</v>
      </c>
      <c r="I41" s="209">
        <f>'2010-06-g'!I41+'2010-07'!I41</f>
        <v>0</v>
      </c>
      <c r="J41" s="134">
        <f>'2010-06-g'!J41+'2010-07'!J41</f>
        <v>0</v>
      </c>
      <c r="K41" s="59"/>
    </row>
    <row r="42" spans="1:11" ht="12.75" customHeight="1">
      <c r="A42" s="253"/>
      <c r="B42" s="140" t="s">
        <v>23</v>
      </c>
      <c r="C42" s="65">
        <f>'2010-06-g'!C42+'2010-07'!C42</f>
        <v>0</v>
      </c>
      <c r="D42" s="16">
        <f>'2010-06-g'!D42+'2010-07'!D42</f>
        <v>0</v>
      </c>
      <c r="E42" s="68">
        <f>'2010-06-g'!E42+'2010-07'!E42</f>
        <v>0</v>
      </c>
      <c r="F42" s="16">
        <f>'2010-06-g'!F42+'2010-07'!F42</f>
        <v>0</v>
      </c>
      <c r="G42" s="16">
        <f>'2010-06-g'!G42+'2010-07'!G42</f>
        <v>0</v>
      </c>
      <c r="H42" s="16">
        <f>'2010-06-g'!H42+'2010-07'!H42</f>
        <v>0</v>
      </c>
      <c r="I42" s="66">
        <f>'2010-06-g'!I42+'2010-07'!I42</f>
        <v>0</v>
      </c>
      <c r="J42" s="134">
        <f>'2010-06-g'!J42+'2010-07'!J42</f>
        <v>0</v>
      </c>
      <c r="K42" s="59"/>
    </row>
    <row r="43" spans="1:11" ht="12.75" customHeight="1" thickBot="1">
      <c r="A43" s="254"/>
      <c r="B43" s="15" t="s">
        <v>24</v>
      </c>
      <c r="C43" s="208">
        <f>'2010-06-g'!C43+'2010-07'!C43</f>
        <v>0</v>
      </c>
      <c r="D43" s="32">
        <f>'2010-06-g'!D43+'2010-07'!D43</f>
        <v>0</v>
      </c>
      <c r="E43" s="54">
        <f>'2010-06-g'!E43+'2010-07'!E43</f>
        <v>0</v>
      </c>
      <c r="F43" s="32">
        <f>'2010-06-g'!F43+'2010-07'!F43</f>
        <v>0</v>
      </c>
      <c r="G43" s="32">
        <f>'2010-06-g'!G43+'2010-07'!G43</f>
        <v>0</v>
      </c>
      <c r="H43" s="32">
        <f>'2010-06-g'!H43+'2010-07'!H43</f>
        <v>0</v>
      </c>
      <c r="I43" s="69">
        <f>'2010-06-g'!I43+'2010-07'!I43</f>
        <v>0</v>
      </c>
      <c r="J43" s="134">
        <f>'2010-06-g'!J43+'2010-07'!J43</f>
        <v>0</v>
      </c>
      <c r="K43" s="59"/>
    </row>
    <row r="44" spans="1:11" ht="12.75" customHeight="1">
      <c r="A44" s="255" t="s">
        <v>7</v>
      </c>
      <c r="B44" s="256"/>
      <c r="C44" s="63">
        <f>'2010-06-g'!C44+'2010-07'!C44</f>
        <v>0</v>
      </c>
      <c r="D44" s="30">
        <f>'2010-06-g'!D44+'2010-07'!D44</f>
        <v>0</v>
      </c>
      <c r="E44" s="126">
        <f>'2010-06-g'!E44+'2010-07'!E44</f>
        <v>0</v>
      </c>
      <c r="F44" s="30">
        <f>'2010-06-g'!F44+'2010-07'!F44</f>
        <v>0</v>
      </c>
      <c r="G44" s="30">
        <f>'2010-06-g'!G44+'2010-07'!G44</f>
        <v>0</v>
      </c>
      <c r="H44" s="30">
        <f>'2010-06-g'!H44+'2010-07'!H44</f>
        <v>0</v>
      </c>
      <c r="I44" s="64">
        <f>'2010-06-g'!I44+'2010-07'!I44</f>
        <v>0</v>
      </c>
      <c r="J44" s="17">
        <f>'2010-06-g'!J44+'2010-07'!J44</f>
        <v>0</v>
      </c>
      <c r="K44" s="59"/>
    </row>
    <row r="45" spans="1:11" ht="13.5" thickBot="1">
      <c r="A45" s="245" t="s">
        <v>8</v>
      </c>
      <c r="B45" s="246"/>
      <c r="C45" s="70">
        <f>'2010-06-g'!C45+'2010-07'!C45</f>
        <v>0</v>
      </c>
      <c r="D45" s="71">
        <f>'2010-06-g'!D45+'2010-07'!D45</f>
        <v>0</v>
      </c>
      <c r="E45" s="79">
        <f>'2010-06-g'!E45+'2010-07'!E45</f>
        <v>0</v>
      </c>
      <c r="F45" s="71">
        <f>'2010-06-g'!F45+'2010-07'!F45</f>
        <v>0</v>
      </c>
      <c r="G45" s="71">
        <f>'2010-06-g'!G45+'2010-07'!G45</f>
        <v>0</v>
      </c>
      <c r="H45" s="71">
        <f>'2010-06-g'!H45+'2010-07'!H45</f>
        <v>0</v>
      </c>
      <c r="I45" s="133">
        <f>'2010-06-g'!I45+'2010-07'!I45</f>
        <v>0</v>
      </c>
      <c r="J45" s="20">
        <f>'2010-06-g'!J45+'2010-07'!J45</f>
        <v>0</v>
      </c>
      <c r="K45" s="59"/>
    </row>
    <row r="46" spans="1:11" ht="12.75">
      <c r="A46" s="10"/>
      <c r="B46" s="10"/>
      <c r="C46" s="10"/>
      <c r="D46" s="26"/>
      <c r="E46" s="10"/>
      <c r="F46" s="198"/>
      <c r="G46" s="10"/>
      <c r="H46" s="10"/>
      <c r="I46" s="198"/>
      <c r="J46" s="26"/>
      <c r="K46" s="59"/>
    </row>
    <row r="47" ht="12.75">
      <c r="K47" s="59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59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59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59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59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59"/>
    </row>
    <row r="53" spans="1:11" ht="12.75">
      <c r="A53"/>
      <c r="B53"/>
      <c r="C53"/>
      <c r="D53"/>
      <c r="E53"/>
      <c r="F53"/>
      <c r="G53"/>
      <c r="H53"/>
      <c r="I53"/>
      <c r="J53"/>
      <c r="K53" s="59"/>
    </row>
    <row r="54" spans="1:11" ht="12.75">
      <c r="A54"/>
      <c r="B54"/>
      <c r="C54"/>
      <c r="D54"/>
      <c r="E54"/>
      <c r="F54"/>
      <c r="G54"/>
      <c r="H54"/>
      <c r="I54"/>
      <c r="J54"/>
      <c r="K54" s="59"/>
    </row>
    <row r="55" spans="1:11" ht="12.75">
      <c r="A55"/>
      <c r="B55"/>
      <c r="C55"/>
      <c r="D55"/>
      <c r="E55"/>
      <c r="F55"/>
      <c r="G55"/>
      <c r="H55"/>
      <c r="I55"/>
      <c r="J55"/>
      <c r="K55" s="59"/>
    </row>
    <row r="56" spans="1:11" ht="12.75">
      <c r="A56"/>
      <c r="B56"/>
      <c r="C56"/>
      <c r="D56"/>
      <c r="E56"/>
      <c r="F56"/>
      <c r="G56"/>
      <c r="H56"/>
      <c r="I56"/>
      <c r="J56"/>
      <c r="K56" s="59"/>
    </row>
    <row r="57" spans="1:11" ht="12.75">
      <c r="A57"/>
      <c r="B57"/>
      <c r="C57"/>
      <c r="D57"/>
      <c r="E57"/>
      <c r="F57"/>
      <c r="G57"/>
      <c r="H57"/>
      <c r="I57"/>
      <c r="J57"/>
      <c r="K57" s="59"/>
    </row>
    <row r="58" spans="1:11" ht="12.75">
      <c r="A58"/>
      <c r="B58"/>
      <c r="C58"/>
      <c r="D58"/>
      <c r="E58"/>
      <c r="F58"/>
      <c r="G58"/>
      <c r="H58"/>
      <c r="I58"/>
      <c r="J58"/>
      <c r="K58" s="59"/>
    </row>
    <row r="59" spans="1:11" ht="12.75">
      <c r="A59"/>
      <c r="B59"/>
      <c r="C59"/>
      <c r="D59"/>
      <c r="E59"/>
      <c r="F59"/>
      <c r="G59"/>
      <c r="H59"/>
      <c r="I59"/>
      <c r="J59"/>
      <c r="K59" s="59"/>
    </row>
    <row r="60" spans="1:11" ht="12.75">
      <c r="A60"/>
      <c r="B60"/>
      <c r="C60"/>
      <c r="D60"/>
      <c r="E60"/>
      <c r="F60"/>
      <c r="G60"/>
      <c r="H60"/>
      <c r="I60"/>
      <c r="J60"/>
      <c r="K60" s="59"/>
    </row>
    <row r="61" spans="1:11" ht="12.75">
      <c r="A61"/>
      <c r="B61"/>
      <c r="C61"/>
      <c r="D61"/>
      <c r="E61"/>
      <c r="F61"/>
      <c r="G61"/>
      <c r="H61"/>
      <c r="I61"/>
      <c r="J61"/>
      <c r="K61" s="59"/>
    </row>
    <row r="62" spans="1:11" ht="12.75">
      <c r="A62"/>
      <c r="B62"/>
      <c r="C62"/>
      <c r="D62"/>
      <c r="E62"/>
      <c r="F62"/>
      <c r="G62"/>
      <c r="H62"/>
      <c r="I62"/>
      <c r="J62"/>
      <c r="K62" s="59"/>
    </row>
    <row r="63" spans="1:11" ht="12.75">
      <c r="A63"/>
      <c r="B63"/>
      <c r="C63"/>
      <c r="D63"/>
      <c r="E63"/>
      <c r="F63"/>
      <c r="G63"/>
      <c r="H63"/>
      <c r="I63"/>
      <c r="J63"/>
      <c r="K63" s="59"/>
    </row>
    <row r="64" spans="1:11" ht="12.75">
      <c r="A64"/>
      <c r="B64"/>
      <c r="C64"/>
      <c r="D64"/>
      <c r="E64"/>
      <c r="F64"/>
      <c r="G64"/>
      <c r="H64"/>
      <c r="I64"/>
      <c r="J64"/>
      <c r="K64" s="59"/>
    </row>
    <row r="65" spans="1:11" ht="12.75">
      <c r="A65"/>
      <c r="B65"/>
      <c r="C65"/>
      <c r="D65"/>
      <c r="E65"/>
      <c r="F65"/>
      <c r="G65"/>
      <c r="H65"/>
      <c r="I65"/>
      <c r="J65"/>
      <c r="K65" s="59"/>
    </row>
    <row r="66" spans="1:11" ht="12.75">
      <c r="A66"/>
      <c r="B66"/>
      <c r="C66"/>
      <c r="D66"/>
      <c r="E66"/>
      <c r="F66"/>
      <c r="G66"/>
      <c r="H66"/>
      <c r="I66"/>
      <c r="J66"/>
      <c r="K66" s="59"/>
    </row>
    <row r="67" spans="1:11" ht="12.75">
      <c r="A67"/>
      <c r="B67"/>
      <c r="C67"/>
      <c r="D67"/>
      <c r="E67"/>
      <c r="F67"/>
      <c r="G67"/>
      <c r="H67"/>
      <c r="I67"/>
      <c r="J67"/>
      <c r="K67" s="59"/>
    </row>
    <row r="68" spans="1:11" ht="12.75">
      <c r="A68"/>
      <c r="B68"/>
      <c r="C68"/>
      <c r="D68"/>
      <c r="E68"/>
      <c r="F68"/>
      <c r="G68"/>
      <c r="H68"/>
      <c r="I68"/>
      <c r="J68"/>
      <c r="K68" s="59"/>
    </row>
    <row r="69" spans="1:11" ht="12.75">
      <c r="A69"/>
      <c r="B69"/>
      <c r="C69"/>
      <c r="D69"/>
      <c r="E69"/>
      <c r="F69"/>
      <c r="G69"/>
      <c r="H69"/>
      <c r="I69"/>
      <c r="J69"/>
      <c r="K69" s="59"/>
    </row>
    <row r="70" spans="1:11" ht="12.75">
      <c r="A70"/>
      <c r="B70"/>
      <c r="C70"/>
      <c r="D70"/>
      <c r="E70"/>
      <c r="F70"/>
      <c r="G70"/>
      <c r="H70"/>
      <c r="I70"/>
      <c r="J70"/>
      <c r="K70" s="59"/>
    </row>
    <row r="71" spans="1:11" ht="12.75">
      <c r="A71"/>
      <c r="B71"/>
      <c r="C71"/>
      <c r="D71"/>
      <c r="E71"/>
      <c r="F71"/>
      <c r="G71"/>
      <c r="H71"/>
      <c r="I71"/>
      <c r="J71"/>
      <c r="K71" s="59"/>
    </row>
    <row r="72" spans="1:11" ht="12.75">
      <c r="A72"/>
      <c r="B72"/>
      <c r="C72"/>
      <c r="D72"/>
      <c r="E72"/>
      <c r="F72"/>
      <c r="G72"/>
      <c r="H72"/>
      <c r="I72"/>
      <c r="J72"/>
      <c r="K72" s="59"/>
    </row>
    <row r="73" spans="1:11" ht="12.75">
      <c r="A73"/>
      <c r="B73"/>
      <c r="C73"/>
      <c r="D73"/>
      <c r="E73"/>
      <c r="F73"/>
      <c r="G73"/>
      <c r="H73"/>
      <c r="I73"/>
      <c r="J73"/>
      <c r="K73" s="59"/>
    </row>
    <row r="74" spans="1:11" ht="12.75">
      <c r="A74"/>
      <c r="B74"/>
      <c r="C74"/>
      <c r="D74"/>
      <c r="E74"/>
      <c r="F74"/>
      <c r="G74"/>
      <c r="H74"/>
      <c r="I74"/>
      <c r="J74"/>
      <c r="K74" s="59"/>
    </row>
    <row r="75" spans="1:11" ht="12.75">
      <c r="A75"/>
      <c r="B75"/>
      <c r="C75"/>
      <c r="D75"/>
      <c r="E75"/>
      <c r="F75"/>
      <c r="G75"/>
      <c r="H75"/>
      <c r="I75"/>
      <c r="J75"/>
      <c r="K75" s="59"/>
    </row>
    <row r="76" spans="1:11" ht="12.75">
      <c r="A76"/>
      <c r="B76"/>
      <c r="C76"/>
      <c r="D76"/>
      <c r="E76"/>
      <c r="F76"/>
      <c r="G76"/>
      <c r="H76"/>
      <c r="I76"/>
      <c r="J76"/>
      <c r="K76" s="59"/>
    </row>
    <row r="77" spans="1:11" ht="12.75">
      <c r="A77"/>
      <c r="B77"/>
      <c r="C77"/>
      <c r="D77"/>
      <c r="E77"/>
      <c r="F77"/>
      <c r="G77"/>
      <c r="H77"/>
      <c r="I77"/>
      <c r="J77"/>
      <c r="K77" s="59"/>
    </row>
    <row r="78" spans="1:11" ht="12.75">
      <c r="A78"/>
      <c r="B78"/>
      <c r="C78"/>
      <c r="D78"/>
      <c r="E78"/>
      <c r="F78"/>
      <c r="G78"/>
      <c r="H78"/>
      <c r="I78"/>
      <c r="J78"/>
      <c r="K78" s="59"/>
    </row>
    <row r="79" spans="1:11" ht="12.75">
      <c r="A79"/>
      <c r="B79"/>
      <c r="C79"/>
      <c r="D79"/>
      <c r="E79"/>
      <c r="F79"/>
      <c r="G79"/>
      <c r="H79"/>
      <c r="I79"/>
      <c r="J79"/>
      <c r="K79" s="59"/>
    </row>
    <row r="80" spans="1:11" ht="12.75">
      <c r="A80"/>
      <c r="B80"/>
      <c r="C80"/>
      <c r="D80"/>
      <c r="E80"/>
      <c r="F80"/>
      <c r="G80"/>
      <c r="H80"/>
      <c r="I80"/>
      <c r="J80"/>
      <c r="K80" s="59"/>
    </row>
    <row r="81" spans="1:11" ht="12.75">
      <c r="A81"/>
      <c r="B81"/>
      <c r="C81"/>
      <c r="D81"/>
      <c r="E81"/>
      <c r="F81"/>
      <c r="G81"/>
      <c r="H81"/>
      <c r="I81"/>
      <c r="J81"/>
      <c r="K81" s="59"/>
    </row>
    <row r="82" spans="1:11" ht="12.75">
      <c r="A82"/>
      <c r="B82"/>
      <c r="C82"/>
      <c r="D82"/>
      <c r="E82"/>
      <c r="F82"/>
      <c r="G82"/>
      <c r="H82"/>
      <c r="I82"/>
      <c r="J82"/>
      <c r="K82" s="59"/>
    </row>
    <row r="83" spans="1:11" ht="12.75">
      <c r="A83"/>
      <c r="B83"/>
      <c r="C83"/>
      <c r="D83"/>
      <c r="E83"/>
      <c r="F83"/>
      <c r="G83"/>
      <c r="H83"/>
      <c r="I83"/>
      <c r="J83"/>
      <c r="K83" s="59"/>
    </row>
    <row r="84" spans="1:11" ht="12.75">
      <c r="A84"/>
      <c r="B84"/>
      <c r="C84"/>
      <c r="D84"/>
      <c r="E84"/>
      <c r="F84"/>
      <c r="G84"/>
      <c r="H84"/>
      <c r="I84"/>
      <c r="J84"/>
      <c r="K84" s="59"/>
    </row>
    <row r="85" spans="1:11" ht="12.75">
      <c r="A85"/>
      <c r="B85"/>
      <c r="C85"/>
      <c r="D85"/>
      <c r="E85"/>
      <c r="F85"/>
      <c r="G85"/>
      <c r="H85"/>
      <c r="I85"/>
      <c r="J85"/>
      <c r="K85" s="59"/>
    </row>
    <row r="86" spans="1:11" ht="12.75">
      <c r="A86"/>
      <c r="B86"/>
      <c r="C86"/>
      <c r="D86"/>
      <c r="E86"/>
      <c r="F86"/>
      <c r="G86"/>
      <c r="H86"/>
      <c r="I86"/>
      <c r="J86"/>
      <c r="K86" s="59"/>
    </row>
    <row r="87" spans="1:11" ht="12.75">
      <c r="A87"/>
      <c r="B87"/>
      <c r="C87"/>
      <c r="D87"/>
      <c r="E87"/>
      <c r="F87"/>
      <c r="G87"/>
      <c r="H87"/>
      <c r="I87"/>
      <c r="J87"/>
      <c r="K87" s="59"/>
    </row>
    <row r="88" spans="1:11" ht="12.75">
      <c r="A88"/>
      <c r="B88"/>
      <c r="C88"/>
      <c r="D88"/>
      <c r="E88"/>
      <c r="F88"/>
      <c r="G88"/>
      <c r="H88"/>
      <c r="I88"/>
      <c r="J88"/>
      <c r="K88" s="59"/>
    </row>
    <row r="89" spans="1:11" ht="12.75">
      <c r="A89"/>
      <c r="B89"/>
      <c r="C89"/>
      <c r="D89"/>
      <c r="E89"/>
      <c r="F89"/>
      <c r="G89"/>
      <c r="H89"/>
      <c r="I89"/>
      <c r="J89"/>
      <c r="K89" s="59"/>
    </row>
    <row r="90" spans="1:11" ht="12.75">
      <c r="A90"/>
      <c r="B90"/>
      <c r="C90"/>
      <c r="D90"/>
      <c r="E90"/>
      <c r="F90"/>
      <c r="G90"/>
      <c r="H90"/>
      <c r="I90"/>
      <c r="J90"/>
      <c r="K90" s="59"/>
    </row>
    <row r="91" spans="1:11" ht="12.75">
      <c r="A91"/>
      <c r="B91"/>
      <c r="C91"/>
      <c r="D91"/>
      <c r="E91"/>
      <c r="F91"/>
      <c r="G91"/>
      <c r="H91"/>
      <c r="I91"/>
      <c r="J91"/>
      <c r="K91" s="59"/>
    </row>
    <row r="92" spans="1:11" ht="12.75">
      <c r="A92"/>
      <c r="B92"/>
      <c r="C92"/>
      <c r="D92"/>
      <c r="E92"/>
      <c r="F92"/>
      <c r="G92"/>
      <c r="H92"/>
      <c r="I92"/>
      <c r="J92"/>
      <c r="K92" s="59"/>
    </row>
    <row r="93" spans="1:11" ht="12.75">
      <c r="A93"/>
      <c r="B93"/>
      <c r="C93"/>
      <c r="D93"/>
      <c r="E93"/>
      <c r="F93"/>
      <c r="G93"/>
      <c r="H93"/>
      <c r="I93"/>
      <c r="J93"/>
      <c r="K93" s="59"/>
    </row>
    <row r="94" spans="1:11" ht="12.75">
      <c r="A94"/>
      <c r="B94"/>
      <c r="C94"/>
      <c r="D94"/>
      <c r="E94"/>
      <c r="F94"/>
      <c r="G94"/>
      <c r="H94"/>
      <c r="I94"/>
      <c r="J94"/>
      <c r="K94" s="59"/>
    </row>
    <row r="95" spans="1:11" ht="12.75">
      <c r="A95"/>
      <c r="B95"/>
      <c r="C95"/>
      <c r="D95"/>
      <c r="E95"/>
      <c r="F95"/>
      <c r="G95"/>
      <c r="H95"/>
      <c r="I95"/>
      <c r="J95"/>
      <c r="K95" s="59"/>
    </row>
    <row r="96" spans="1:11" ht="12.75">
      <c r="A96"/>
      <c r="B96"/>
      <c r="C96"/>
      <c r="D96"/>
      <c r="E96"/>
      <c r="F96"/>
      <c r="G96"/>
      <c r="H96"/>
      <c r="I96"/>
      <c r="J96"/>
      <c r="K96" s="59"/>
    </row>
    <row r="97" spans="1:11" ht="12.75">
      <c r="A97"/>
      <c r="B97"/>
      <c r="C97"/>
      <c r="D97"/>
      <c r="E97"/>
      <c r="F97"/>
      <c r="G97"/>
      <c r="H97"/>
      <c r="I97"/>
      <c r="J97"/>
      <c r="K97" s="59"/>
    </row>
    <row r="98" spans="1:11" ht="12.75">
      <c r="A98"/>
      <c r="B98"/>
      <c r="C98"/>
      <c r="D98"/>
      <c r="E98"/>
      <c r="F98"/>
      <c r="G98"/>
      <c r="H98"/>
      <c r="I98"/>
      <c r="J98"/>
      <c r="K98" s="59"/>
    </row>
    <row r="99" spans="1:11" ht="12.75">
      <c r="A99"/>
      <c r="B99"/>
      <c r="C99"/>
      <c r="D99"/>
      <c r="E99"/>
      <c r="F99"/>
      <c r="G99"/>
      <c r="H99"/>
      <c r="I99"/>
      <c r="J99"/>
      <c r="K99" s="59"/>
    </row>
    <row r="100" spans="1:11" ht="12.75">
      <c r="A100"/>
      <c r="B100"/>
      <c r="C100"/>
      <c r="D100"/>
      <c r="E100"/>
      <c r="F100"/>
      <c r="G100"/>
      <c r="H100"/>
      <c r="I100"/>
      <c r="J100"/>
      <c r="K100" s="59"/>
    </row>
    <row r="101" spans="1:11" ht="12.75">
      <c r="A101"/>
      <c r="B101"/>
      <c r="C101"/>
      <c r="D101"/>
      <c r="E101"/>
      <c r="F101"/>
      <c r="G101"/>
      <c r="H101"/>
      <c r="I101"/>
      <c r="J101"/>
      <c r="K101" s="59"/>
    </row>
    <row r="102" spans="1:11" ht="12.75">
      <c r="A102"/>
      <c r="B102"/>
      <c r="C102"/>
      <c r="D102"/>
      <c r="E102"/>
      <c r="F102"/>
      <c r="G102"/>
      <c r="H102"/>
      <c r="I102"/>
      <c r="J102"/>
      <c r="K102" s="59"/>
    </row>
    <row r="103" spans="1:11" ht="12.75">
      <c r="A103"/>
      <c r="B103"/>
      <c r="C103"/>
      <c r="D103"/>
      <c r="E103"/>
      <c r="F103"/>
      <c r="G103"/>
      <c r="H103"/>
      <c r="I103"/>
      <c r="J103"/>
      <c r="K103" s="59"/>
    </row>
    <row r="104" spans="1:11" ht="12.75">
      <c r="A104"/>
      <c r="B104"/>
      <c r="C104"/>
      <c r="D104"/>
      <c r="E104"/>
      <c r="F104"/>
      <c r="G104"/>
      <c r="H104"/>
      <c r="I104"/>
      <c r="J104"/>
      <c r="K104" s="59"/>
    </row>
    <row r="105" spans="1:11" ht="12.75">
      <c r="A105"/>
      <c r="B105"/>
      <c r="C105"/>
      <c r="D105"/>
      <c r="E105"/>
      <c r="F105"/>
      <c r="G105"/>
      <c r="H105"/>
      <c r="I105"/>
      <c r="J105"/>
      <c r="K105" s="59"/>
    </row>
    <row r="106" spans="1:11" ht="12.75">
      <c r="A106"/>
      <c r="B106"/>
      <c r="C106"/>
      <c r="D106"/>
      <c r="E106"/>
      <c r="F106"/>
      <c r="G106"/>
      <c r="H106"/>
      <c r="I106"/>
      <c r="J106"/>
      <c r="K106" s="59"/>
    </row>
    <row r="107" spans="1:11" ht="12.75">
      <c r="A107"/>
      <c r="B107"/>
      <c r="C107"/>
      <c r="D107"/>
      <c r="E107"/>
      <c r="F107"/>
      <c r="G107"/>
      <c r="H107"/>
      <c r="I107"/>
      <c r="J107"/>
      <c r="K107" s="59"/>
    </row>
    <row r="108" spans="1:11" ht="12.75">
      <c r="A108"/>
      <c r="B108"/>
      <c r="C108"/>
      <c r="D108"/>
      <c r="E108"/>
      <c r="F108"/>
      <c r="G108"/>
      <c r="H108"/>
      <c r="I108"/>
      <c r="J108"/>
      <c r="K108" s="59"/>
    </row>
    <row r="109" spans="1:11" ht="12.75">
      <c r="A109"/>
      <c r="B109"/>
      <c r="C109"/>
      <c r="D109"/>
      <c r="E109"/>
      <c r="F109"/>
      <c r="G109"/>
      <c r="H109"/>
      <c r="I109"/>
      <c r="J109"/>
      <c r="K109" s="59"/>
    </row>
    <row r="110" spans="1:11" ht="12.75">
      <c r="A110"/>
      <c r="B110"/>
      <c r="C110"/>
      <c r="D110"/>
      <c r="E110"/>
      <c r="F110"/>
      <c r="G110"/>
      <c r="H110"/>
      <c r="I110"/>
      <c r="J110"/>
      <c r="K110" s="59"/>
    </row>
    <row r="111" spans="1:11" ht="12.75">
      <c r="A111"/>
      <c r="B111"/>
      <c r="C111"/>
      <c r="D111"/>
      <c r="E111"/>
      <c r="F111"/>
      <c r="G111"/>
      <c r="H111"/>
      <c r="I111"/>
      <c r="J111"/>
      <c r="K111" s="59"/>
    </row>
    <row r="112" spans="1:11" ht="12.75">
      <c r="A112"/>
      <c r="B112"/>
      <c r="C112"/>
      <c r="D112"/>
      <c r="E112"/>
      <c r="F112"/>
      <c r="G112"/>
      <c r="H112"/>
      <c r="I112"/>
      <c r="J112"/>
      <c r="K112" s="59"/>
    </row>
    <row r="113" spans="1:11" ht="12.75">
      <c r="A113"/>
      <c r="B113"/>
      <c r="C113"/>
      <c r="D113"/>
      <c r="E113"/>
      <c r="F113"/>
      <c r="G113"/>
      <c r="H113"/>
      <c r="I113"/>
      <c r="J113"/>
      <c r="K113" s="59"/>
    </row>
    <row r="114" spans="1:11" ht="12.75">
      <c r="A114"/>
      <c r="B114"/>
      <c r="C114"/>
      <c r="D114"/>
      <c r="E114"/>
      <c r="F114"/>
      <c r="G114"/>
      <c r="H114"/>
      <c r="I114"/>
      <c r="J114"/>
      <c r="K114" s="59"/>
    </row>
    <row r="115" spans="1:11" ht="12.75">
      <c r="A115"/>
      <c r="B115"/>
      <c r="C115"/>
      <c r="D115"/>
      <c r="E115"/>
      <c r="F115"/>
      <c r="G115"/>
      <c r="H115"/>
      <c r="I115"/>
      <c r="J115"/>
      <c r="K115" s="59"/>
    </row>
    <row r="116" spans="1:11" ht="12.75">
      <c r="A116"/>
      <c r="B116"/>
      <c r="C116"/>
      <c r="D116"/>
      <c r="E116"/>
      <c r="F116"/>
      <c r="G116"/>
      <c r="H116"/>
      <c r="I116"/>
      <c r="J116"/>
      <c r="K116" s="59"/>
    </row>
    <row r="117" spans="1:11" ht="12.75">
      <c r="A117"/>
      <c r="B117"/>
      <c r="C117"/>
      <c r="D117"/>
      <c r="E117"/>
      <c r="F117"/>
      <c r="G117"/>
      <c r="H117"/>
      <c r="I117"/>
      <c r="J117"/>
      <c r="K117" s="59"/>
    </row>
    <row r="118" spans="1:11" ht="12.75">
      <c r="A118"/>
      <c r="B118"/>
      <c r="C118"/>
      <c r="D118"/>
      <c r="E118"/>
      <c r="F118"/>
      <c r="G118"/>
      <c r="H118"/>
      <c r="I118"/>
      <c r="J118"/>
      <c r="K118" s="59"/>
    </row>
    <row r="119" spans="1:11" ht="12.75">
      <c r="A119"/>
      <c r="B119"/>
      <c r="C119"/>
      <c r="D119"/>
      <c r="E119"/>
      <c r="F119"/>
      <c r="G119"/>
      <c r="H119"/>
      <c r="I119"/>
      <c r="J119"/>
      <c r="K119" s="59"/>
    </row>
    <row r="120" spans="1:11" ht="12.75">
      <c r="A120"/>
      <c r="B120"/>
      <c r="C120"/>
      <c r="D120"/>
      <c r="E120"/>
      <c r="F120"/>
      <c r="G120"/>
      <c r="H120"/>
      <c r="I120"/>
      <c r="J120"/>
      <c r="K120" s="59"/>
    </row>
    <row r="121" spans="1:11" ht="12.75">
      <c r="A121"/>
      <c r="B121"/>
      <c r="C121"/>
      <c r="D121"/>
      <c r="E121"/>
      <c r="F121"/>
      <c r="G121"/>
      <c r="H121"/>
      <c r="I121"/>
      <c r="J121"/>
      <c r="K121" s="59"/>
    </row>
    <row r="122" spans="1:11" ht="12.75">
      <c r="A122"/>
      <c r="B122"/>
      <c r="C122"/>
      <c r="D122"/>
      <c r="E122"/>
      <c r="F122"/>
      <c r="G122"/>
      <c r="H122"/>
      <c r="I122"/>
      <c r="J122"/>
      <c r="K122" s="59"/>
    </row>
    <row r="123" spans="1:11" ht="12.75">
      <c r="A123"/>
      <c r="B123"/>
      <c r="C123"/>
      <c r="D123"/>
      <c r="E123"/>
      <c r="F123"/>
      <c r="G123"/>
      <c r="H123"/>
      <c r="I123"/>
      <c r="J123"/>
      <c r="K123" s="59"/>
    </row>
    <row r="124" spans="1:11" ht="12.75">
      <c r="A124"/>
      <c r="B124"/>
      <c r="C124"/>
      <c r="D124"/>
      <c r="E124"/>
      <c r="F124"/>
      <c r="G124"/>
      <c r="H124"/>
      <c r="I124"/>
      <c r="J124"/>
      <c r="K124" s="59"/>
    </row>
    <row r="125" spans="1:11" ht="12.75">
      <c r="A125"/>
      <c r="B125"/>
      <c r="C125"/>
      <c r="D125"/>
      <c r="E125"/>
      <c r="F125"/>
      <c r="G125"/>
      <c r="H125"/>
      <c r="I125"/>
      <c r="J125"/>
      <c r="K125" s="59"/>
    </row>
    <row r="126" spans="1:11" ht="12.75">
      <c r="A126"/>
      <c r="B126"/>
      <c r="C126"/>
      <c r="D126"/>
      <c r="E126"/>
      <c r="F126"/>
      <c r="G126"/>
      <c r="H126"/>
      <c r="I126"/>
      <c r="J126"/>
      <c r="K126" s="59"/>
    </row>
    <row r="127" spans="1:11" ht="12.75">
      <c r="A127"/>
      <c r="B127"/>
      <c r="C127"/>
      <c r="D127"/>
      <c r="E127"/>
      <c r="F127"/>
      <c r="G127"/>
      <c r="H127"/>
      <c r="I127"/>
      <c r="J127"/>
      <c r="K127" s="59"/>
    </row>
    <row r="128" spans="1:11" ht="12.75">
      <c r="A128"/>
      <c r="B128"/>
      <c r="C128"/>
      <c r="D128"/>
      <c r="E128"/>
      <c r="F128"/>
      <c r="G128"/>
      <c r="H128"/>
      <c r="I128"/>
      <c r="J128"/>
      <c r="K128" s="59"/>
    </row>
    <row r="129" spans="1:11" ht="12.75">
      <c r="A129"/>
      <c r="B129"/>
      <c r="C129"/>
      <c r="D129"/>
      <c r="E129"/>
      <c r="F129"/>
      <c r="G129"/>
      <c r="H129"/>
      <c r="I129"/>
      <c r="J129"/>
      <c r="K129" s="59"/>
    </row>
    <row r="130" spans="1:11" ht="12.75">
      <c r="A130"/>
      <c r="B130"/>
      <c r="C130"/>
      <c r="D130"/>
      <c r="E130"/>
      <c r="F130"/>
      <c r="G130"/>
      <c r="H130"/>
      <c r="I130"/>
      <c r="J130"/>
      <c r="K130" s="59"/>
    </row>
    <row r="131" spans="1:11" ht="12.75">
      <c r="A131"/>
      <c r="B131"/>
      <c r="C131"/>
      <c r="D131"/>
      <c r="E131"/>
      <c r="F131"/>
      <c r="G131"/>
      <c r="H131"/>
      <c r="I131"/>
      <c r="J131"/>
      <c r="K131" s="59"/>
    </row>
    <row r="132" spans="1:11" ht="12.75">
      <c r="A132"/>
      <c r="B132"/>
      <c r="C132"/>
      <c r="D132"/>
      <c r="E132"/>
      <c r="F132"/>
      <c r="G132"/>
      <c r="H132"/>
      <c r="I132"/>
      <c r="J132"/>
      <c r="K132" s="59"/>
    </row>
    <row r="133" spans="1:11" ht="12.75">
      <c r="A133"/>
      <c r="B133"/>
      <c r="C133"/>
      <c r="D133"/>
      <c r="E133"/>
      <c r="F133"/>
      <c r="G133"/>
      <c r="H133"/>
      <c r="I133"/>
      <c r="J133"/>
      <c r="K133" s="59"/>
    </row>
    <row r="134" spans="1:11" ht="12.75">
      <c r="A134"/>
      <c r="B134"/>
      <c r="C134"/>
      <c r="D134"/>
      <c r="E134"/>
      <c r="F134"/>
      <c r="G134"/>
      <c r="H134"/>
      <c r="I134"/>
      <c r="J134"/>
      <c r="K134" s="59"/>
    </row>
    <row r="135" spans="1:11" ht="12.75">
      <c r="A135"/>
      <c r="B135"/>
      <c r="C135"/>
      <c r="D135"/>
      <c r="E135"/>
      <c r="F135"/>
      <c r="G135"/>
      <c r="H135"/>
      <c r="I135"/>
      <c r="J135"/>
      <c r="K135" s="59"/>
    </row>
    <row r="136" spans="1:11" ht="12.75">
      <c r="A136"/>
      <c r="B136"/>
      <c r="C136"/>
      <c r="D136"/>
      <c r="E136"/>
      <c r="F136"/>
      <c r="G136"/>
      <c r="H136"/>
      <c r="I136"/>
      <c r="J136"/>
      <c r="K136" s="59"/>
    </row>
    <row r="137" spans="1:11" ht="12.75">
      <c r="A137"/>
      <c r="B137"/>
      <c r="C137"/>
      <c r="D137"/>
      <c r="E137"/>
      <c r="F137"/>
      <c r="G137"/>
      <c r="H137"/>
      <c r="I137"/>
      <c r="J137"/>
      <c r="K137" s="59"/>
    </row>
    <row r="138" spans="1:11" ht="12.75">
      <c r="A138"/>
      <c r="B138"/>
      <c r="C138"/>
      <c r="D138"/>
      <c r="E138"/>
      <c r="F138"/>
      <c r="G138"/>
      <c r="H138"/>
      <c r="I138"/>
      <c r="J138"/>
      <c r="K138" s="59"/>
    </row>
    <row r="139" spans="1:11" ht="12.75">
      <c r="A139"/>
      <c r="B139"/>
      <c r="C139"/>
      <c r="D139"/>
      <c r="E139"/>
      <c r="F139"/>
      <c r="G139"/>
      <c r="H139"/>
      <c r="I139"/>
      <c r="J139"/>
      <c r="K139" s="59"/>
    </row>
    <row r="140" spans="1:11" ht="12.75">
      <c r="A140"/>
      <c r="B140"/>
      <c r="C140"/>
      <c r="D140"/>
      <c r="E140"/>
      <c r="F140"/>
      <c r="G140"/>
      <c r="H140"/>
      <c r="I140"/>
      <c r="J140"/>
      <c r="K140" s="59"/>
    </row>
    <row r="141" spans="1:11" ht="12.75">
      <c r="A141"/>
      <c r="B141"/>
      <c r="C141"/>
      <c r="D141"/>
      <c r="E141"/>
      <c r="F141"/>
      <c r="G141"/>
      <c r="H141"/>
      <c r="I141"/>
      <c r="J141"/>
      <c r="K141" s="59"/>
    </row>
    <row r="142" spans="1:11" ht="12.75">
      <c r="A142"/>
      <c r="B142"/>
      <c r="C142"/>
      <c r="D142"/>
      <c r="E142"/>
      <c r="F142"/>
      <c r="G142"/>
      <c r="H142"/>
      <c r="I142"/>
      <c r="J142"/>
      <c r="K142" s="59"/>
    </row>
    <row r="143" spans="1:11" ht="12.75">
      <c r="A143"/>
      <c r="B143"/>
      <c r="C143"/>
      <c r="D143"/>
      <c r="E143"/>
      <c r="F143"/>
      <c r="G143"/>
      <c r="H143"/>
      <c r="I143"/>
      <c r="J143"/>
      <c r="K143" s="59"/>
    </row>
    <row r="144" spans="1:11" ht="12.75">
      <c r="A144"/>
      <c r="B144"/>
      <c r="C144"/>
      <c r="D144"/>
      <c r="E144"/>
      <c r="F144"/>
      <c r="G144"/>
      <c r="H144"/>
      <c r="I144"/>
      <c r="J144"/>
      <c r="K144" s="59"/>
    </row>
    <row r="145" spans="1:11" ht="12.75">
      <c r="A145"/>
      <c r="B145"/>
      <c r="C145"/>
      <c r="D145"/>
      <c r="E145"/>
      <c r="F145"/>
      <c r="G145"/>
      <c r="H145"/>
      <c r="I145"/>
      <c r="J145"/>
      <c r="K145" s="59"/>
    </row>
    <row r="146" spans="1:11" ht="12.75">
      <c r="A146"/>
      <c r="B146"/>
      <c r="C146"/>
      <c r="D146"/>
      <c r="E146"/>
      <c r="F146"/>
      <c r="G146"/>
      <c r="H146"/>
      <c r="I146"/>
      <c r="J146"/>
      <c r="K146" s="59"/>
    </row>
    <row r="147" spans="1:11" ht="12.75">
      <c r="A147"/>
      <c r="B147"/>
      <c r="C147"/>
      <c r="D147"/>
      <c r="E147"/>
      <c r="F147"/>
      <c r="G147"/>
      <c r="H147"/>
      <c r="I147"/>
      <c r="J147"/>
      <c r="K147" s="59"/>
    </row>
    <row r="148" spans="1:11" ht="12.75">
      <c r="A148"/>
      <c r="B148"/>
      <c r="C148"/>
      <c r="D148"/>
      <c r="E148"/>
      <c r="F148"/>
      <c r="G148"/>
      <c r="H148"/>
      <c r="I148"/>
      <c r="J148"/>
      <c r="K148" s="59"/>
    </row>
    <row r="149" spans="1:11" ht="12.75">
      <c r="A149"/>
      <c r="B149"/>
      <c r="C149"/>
      <c r="D149"/>
      <c r="E149"/>
      <c r="F149"/>
      <c r="G149"/>
      <c r="H149"/>
      <c r="I149"/>
      <c r="J149"/>
      <c r="K149" s="59"/>
    </row>
    <row r="150" spans="1:11" ht="12.75">
      <c r="A150"/>
      <c r="B150"/>
      <c r="C150"/>
      <c r="D150"/>
      <c r="E150"/>
      <c r="F150"/>
      <c r="G150"/>
      <c r="H150"/>
      <c r="I150"/>
      <c r="J150"/>
      <c r="K150" s="59"/>
    </row>
    <row r="151" spans="1:11" ht="12.75">
      <c r="A151"/>
      <c r="B151"/>
      <c r="C151"/>
      <c r="D151"/>
      <c r="E151"/>
      <c r="F151"/>
      <c r="G151"/>
      <c r="H151"/>
      <c r="I151"/>
      <c r="J151"/>
      <c r="K151" s="59"/>
    </row>
    <row r="152" spans="1:11" ht="12.75">
      <c r="A152"/>
      <c r="B152"/>
      <c r="C152"/>
      <c r="D152"/>
      <c r="E152"/>
      <c r="F152"/>
      <c r="G152"/>
      <c r="H152"/>
      <c r="I152"/>
      <c r="J152"/>
      <c r="K152" s="59"/>
    </row>
    <row r="153" spans="1:11" ht="12.75">
      <c r="A153"/>
      <c r="B153"/>
      <c r="C153"/>
      <c r="D153"/>
      <c r="E153"/>
      <c r="F153"/>
      <c r="G153"/>
      <c r="H153"/>
      <c r="I153"/>
      <c r="J153"/>
      <c r="K153" s="59"/>
    </row>
    <row r="154" spans="1:11" ht="12.75">
      <c r="A154"/>
      <c r="B154"/>
      <c r="C154"/>
      <c r="D154"/>
      <c r="E154"/>
      <c r="F154"/>
      <c r="G154"/>
      <c r="H154"/>
      <c r="I154"/>
      <c r="J154"/>
      <c r="K154" s="59"/>
    </row>
    <row r="155" spans="1:11" ht="12.75">
      <c r="A155"/>
      <c r="B155"/>
      <c r="C155"/>
      <c r="D155"/>
      <c r="E155"/>
      <c r="F155"/>
      <c r="G155"/>
      <c r="H155"/>
      <c r="I155"/>
      <c r="J155"/>
      <c r="K155" s="59"/>
    </row>
    <row r="156" spans="1:11" ht="12.75">
      <c r="A156"/>
      <c r="B156"/>
      <c r="C156"/>
      <c r="D156"/>
      <c r="E156"/>
      <c r="F156"/>
      <c r="G156"/>
      <c r="H156"/>
      <c r="I156"/>
      <c r="J156"/>
      <c r="K156" s="59"/>
    </row>
    <row r="157" spans="1:11" ht="12.75">
      <c r="A157"/>
      <c r="B157"/>
      <c r="C157"/>
      <c r="D157"/>
      <c r="E157"/>
      <c r="F157"/>
      <c r="G157"/>
      <c r="H157"/>
      <c r="I157"/>
      <c r="J157"/>
      <c r="K157" s="59"/>
    </row>
    <row r="158" spans="1:11" ht="12.75">
      <c r="A158"/>
      <c r="B158"/>
      <c r="C158"/>
      <c r="D158"/>
      <c r="E158"/>
      <c r="F158"/>
      <c r="G158"/>
      <c r="H158"/>
      <c r="I158"/>
      <c r="J158"/>
      <c r="K158" s="59"/>
    </row>
    <row r="159" spans="1:11" ht="12.75">
      <c r="A159"/>
      <c r="B159"/>
      <c r="C159"/>
      <c r="D159"/>
      <c r="E159"/>
      <c r="F159"/>
      <c r="G159"/>
      <c r="H159"/>
      <c r="I159"/>
      <c r="J159"/>
      <c r="K159" s="59"/>
    </row>
    <row r="160" spans="1:11" ht="12.75">
      <c r="A160"/>
      <c r="B160"/>
      <c r="C160"/>
      <c r="D160"/>
      <c r="E160"/>
      <c r="F160"/>
      <c r="G160"/>
      <c r="H160"/>
      <c r="I160"/>
      <c r="J160"/>
      <c r="K160" s="59"/>
    </row>
    <row r="161" spans="1:11" ht="12.75">
      <c r="A161"/>
      <c r="B161"/>
      <c r="C161"/>
      <c r="D161"/>
      <c r="E161"/>
      <c r="F161"/>
      <c r="G161"/>
      <c r="H161"/>
      <c r="I161"/>
      <c r="J161"/>
      <c r="K161" s="59"/>
    </row>
    <row r="162" spans="1:11" ht="12.75">
      <c r="A162"/>
      <c r="B162"/>
      <c r="C162"/>
      <c r="D162"/>
      <c r="E162"/>
      <c r="F162"/>
      <c r="G162"/>
      <c r="H162"/>
      <c r="I162"/>
      <c r="J162"/>
      <c r="K162" s="59"/>
    </row>
    <row r="163" spans="1:11" ht="12.75">
      <c r="A163"/>
      <c r="B163"/>
      <c r="C163"/>
      <c r="D163"/>
      <c r="E163"/>
      <c r="F163"/>
      <c r="G163"/>
      <c r="H163"/>
      <c r="I163"/>
      <c r="J163"/>
      <c r="K163" s="59"/>
    </row>
    <row r="164" spans="1:11" ht="12.75">
      <c r="A164"/>
      <c r="B164"/>
      <c r="C164"/>
      <c r="D164"/>
      <c r="E164"/>
      <c r="F164"/>
      <c r="G164"/>
      <c r="H164"/>
      <c r="I164"/>
      <c r="J164"/>
      <c r="K164" s="59"/>
    </row>
    <row r="165" spans="1:11" ht="12.75">
      <c r="A165"/>
      <c r="B165"/>
      <c r="C165"/>
      <c r="D165"/>
      <c r="E165"/>
      <c r="F165"/>
      <c r="G165"/>
      <c r="H165"/>
      <c r="I165"/>
      <c r="J165"/>
      <c r="K165" s="59"/>
    </row>
    <row r="166" spans="1:11" ht="12.75">
      <c r="A166"/>
      <c r="B166"/>
      <c r="C166"/>
      <c r="D166"/>
      <c r="E166"/>
      <c r="F166"/>
      <c r="G166"/>
      <c r="H166"/>
      <c r="I166"/>
      <c r="J166"/>
      <c r="K166" s="59"/>
    </row>
    <row r="167" spans="1:11" ht="12.75">
      <c r="A167"/>
      <c r="B167"/>
      <c r="C167"/>
      <c r="D167"/>
      <c r="E167"/>
      <c r="F167"/>
      <c r="G167"/>
      <c r="H167"/>
      <c r="I167"/>
      <c r="J167"/>
      <c r="K167" s="59"/>
    </row>
    <row r="168" spans="1:11" ht="12.75">
      <c r="A168"/>
      <c r="B168"/>
      <c r="C168"/>
      <c r="D168"/>
      <c r="E168"/>
      <c r="F168"/>
      <c r="G168"/>
      <c r="H168"/>
      <c r="I168"/>
      <c r="J168"/>
      <c r="K168" s="59"/>
    </row>
    <row r="169" spans="1:11" ht="12.75">
      <c r="A169"/>
      <c r="B169"/>
      <c r="C169"/>
      <c r="D169"/>
      <c r="E169"/>
      <c r="F169"/>
      <c r="G169"/>
      <c r="H169"/>
      <c r="I169"/>
      <c r="J169"/>
      <c r="K169" s="59"/>
    </row>
    <row r="170" spans="1:11" ht="12.75">
      <c r="A170"/>
      <c r="B170"/>
      <c r="C170"/>
      <c r="D170"/>
      <c r="E170"/>
      <c r="F170"/>
      <c r="G170"/>
      <c r="H170"/>
      <c r="I170"/>
      <c r="J170"/>
      <c r="K170" s="59"/>
    </row>
    <row r="171" spans="1:11" ht="12.75">
      <c r="A171"/>
      <c r="B171"/>
      <c r="C171"/>
      <c r="D171"/>
      <c r="E171"/>
      <c r="F171"/>
      <c r="G171"/>
      <c r="H171"/>
      <c r="I171"/>
      <c r="J171"/>
      <c r="K171" s="59"/>
    </row>
    <row r="172" spans="1:11" ht="12.75">
      <c r="A172"/>
      <c r="B172"/>
      <c r="C172"/>
      <c r="D172"/>
      <c r="E172"/>
      <c r="F172"/>
      <c r="G172"/>
      <c r="H172"/>
      <c r="I172"/>
      <c r="J172"/>
      <c r="K172" s="59"/>
    </row>
    <row r="173" spans="1:11" ht="12.75">
      <c r="A173"/>
      <c r="B173"/>
      <c r="C173"/>
      <c r="D173"/>
      <c r="E173"/>
      <c r="F173"/>
      <c r="G173"/>
      <c r="H173"/>
      <c r="I173"/>
      <c r="J173"/>
      <c r="K173" s="59"/>
    </row>
    <row r="174" spans="1:11" ht="12.75">
      <c r="A174"/>
      <c r="B174"/>
      <c r="C174"/>
      <c r="D174"/>
      <c r="E174"/>
      <c r="F174"/>
      <c r="G174"/>
      <c r="H174"/>
      <c r="I174"/>
      <c r="J174"/>
      <c r="K174" s="59"/>
    </row>
    <row r="175" spans="1:11" ht="12.75">
      <c r="A175"/>
      <c r="B175"/>
      <c r="C175"/>
      <c r="D175"/>
      <c r="E175"/>
      <c r="F175"/>
      <c r="G175"/>
      <c r="H175"/>
      <c r="I175"/>
      <c r="J175"/>
      <c r="K175" s="59"/>
    </row>
    <row r="176" spans="1:11" ht="12.75">
      <c r="A176"/>
      <c r="B176"/>
      <c r="C176"/>
      <c r="D176"/>
      <c r="E176"/>
      <c r="F176"/>
      <c r="G176"/>
      <c r="H176"/>
      <c r="I176"/>
      <c r="J176"/>
      <c r="K176" s="59"/>
    </row>
    <row r="177" spans="1:11" ht="12.75">
      <c r="A177"/>
      <c r="B177"/>
      <c r="C177"/>
      <c r="D177"/>
      <c r="E177"/>
      <c r="F177"/>
      <c r="G177"/>
      <c r="H177"/>
      <c r="I177"/>
      <c r="J177"/>
      <c r="K177" s="59"/>
    </row>
    <row r="178" spans="1:11" ht="12.75">
      <c r="A178"/>
      <c r="B178"/>
      <c r="C178"/>
      <c r="D178"/>
      <c r="E178"/>
      <c r="F178"/>
      <c r="G178"/>
      <c r="H178"/>
      <c r="I178"/>
      <c r="J178"/>
      <c r="K178" s="59"/>
    </row>
    <row r="179" spans="1:11" ht="12.75">
      <c r="A179"/>
      <c r="B179"/>
      <c r="C179"/>
      <c r="D179"/>
      <c r="E179"/>
      <c r="F179"/>
      <c r="G179"/>
      <c r="H179"/>
      <c r="I179"/>
      <c r="J179"/>
      <c r="K179" s="59"/>
    </row>
    <row r="180" spans="1:11" ht="12.75">
      <c r="A180"/>
      <c r="B180"/>
      <c r="C180"/>
      <c r="D180"/>
      <c r="E180"/>
      <c r="F180"/>
      <c r="G180"/>
      <c r="H180"/>
      <c r="I180"/>
      <c r="J180"/>
      <c r="K180" s="59"/>
    </row>
    <row r="181" spans="1:11" ht="12.75">
      <c r="A181"/>
      <c r="B181"/>
      <c r="C181"/>
      <c r="D181"/>
      <c r="E181"/>
      <c r="F181"/>
      <c r="G181"/>
      <c r="H181"/>
      <c r="I181"/>
      <c r="J181"/>
      <c r="K181" s="59"/>
    </row>
    <row r="182" spans="1:11" ht="12.75">
      <c r="A182"/>
      <c r="B182"/>
      <c r="C182"/>
      <c r="D182"/>
      <c r="E182"/>
      <c r="F182"/>
      <c r="G182"/>
      <c r="H182"/>
      <c r="I182"/>
      <c r="J182"/>
      <c r="K182" s="59"/>
    </row>
    <row r="183" spans="1:11" ht="12.75">
      <c r="A183"/>
      <c r="B183"/>
      <c r="C183"/>
      <c r="D183"/>
      <c r="E183"/>
      <c r="F183"/>
      <c r="G183"/>
      <c r="H183"/>
      <c r="I183"/>
      <c r="J183"/>
      <c r="K183" s="59"/>
    </row>
    <row r="184" spans="1:11" ht="12.75">
      <c r="A184"/>
      <c r="B184"/>
      <c r="C184"/>
      <c r="D184"/>
      <c r="E184"/>
      <c r="F184"/>
      <c r="G184"/>
      <c r="H184"/>
      <c r="I184"/>
      <c r="J184"/>
      <c r="K184" s="59"/>
    </row>
    <row r="185" spans="1:11" ht="12.75">
      <c r="A185"/>
      <c r="B185"/>
      <c r="C185"/>
      <c r="D185"/>
      <c r="E185"/>
      <c r="F185"/>
      <c r="G185"/>
      <c r="H185"/>
      <c r="I185"/>
      <c r="J185"/>
      <c r="K185" s="59"/>
    </row>
    <row r="186" spans="1:11" ht="12.75">
      <c r="A186"/>
      <c r="B186"/>
      <c r="C186"/>
      <c r="D186"/>
      <c r="E186"/>
      <c r="F186"/>
      <c r="G186"/>
      <c r="H186"/>
      <c r="I186"/>
      <c r="J186"/>
      <c r="K186" s="59"/>
    </row>
    <row r="187" spans="1:11" ht="12.75">
      <c r="A187"/>
      <c r="B187"/>
      <c r="C187"/>
      <c r="D187"/>
      <c r="E187"/>
      <c r="F187"/>
      <c r="G187"/>
      <c r="H187"/>
      <c r="I187"/>
      <c r="J187"/>
      <c r="K187" s="59"/>
    </row>
    <row r="188" spans="1:11" ht="12.75">
      <c r="A188"/>
      <c r="B188"/>
      <c r="C188"/>
      <c r="D188"/>
      <c r="E188"/>
      <c r="F188"/>
      <c r="G188"/>
      <c r="H188"/>
      <c r="I188"/>
      <c r="J188"/>
      <c r="K188" s="59"/>
    </row>
    <row r="189" spans="1:11" ht="12.75">
      <c r="A189"/>
      <c r="B189"/>
      <c r="C189"/>
      <c r="D189"/>
      <c r="E189"/>
      <c r="F189"/>
      <c r="G189"/>
      <c r="H189"/>
      <c r="I189"/>
      <c r="J189"/>
      <c r="K189" s="59"/>
    </row>
    <row r="190" spans="1:11" ht="12.75">
      <c r="A190"/>
      <c r="B190"/>
      <c r="C190"/>
      <c r="D190"/>
      <c r="E190"/>
      <c r="F190"/>
      <c r="G190"/>
      <c r="H190"/>
      <c r="I190"/>
      <c r="J190"/>
      <c r="K190" s="59"/>
    </row>
    <row r="191" spans="1:11" ht="12.75">
      <c r="A191"/>
      <c r="B191"/>
      <c r="C191"/>
      <c r="D191"/>
      <c r="E191"/>
      <c r="F191"/>
      <c r="G191"/>
      <c r="H191"/>
      <c r="I191"/>
      <c r="J191"/>
      <c r="K191" s="59"/>
    </row>
    <row r="192" spans="1:11" ht="12.75">
      <c r="A192"/>
      <c r="B192"/>
      <c r="C192"/>
      <c r="D192"/>
      <c r="E192"/>
      <c r="F192"/>
      <c r="G192"/>
      <c r="H192"/>
      <c r="I192"/>
      <c r="J192"/>
      <c r="K192" s="59"/>
    </row>
    <row r="193" spans="1:11" ht="12.75">
      <c r="A193"/>
      <c r="B193"/>
      <c r="C193"/>
      <c r="D193"/>
      <c r="E193"/>
      <c r="F193"/>
      <c r="G193"/>
      <c r="H193"/>
      <c r="I193"/>
      <c r="J193"/>
      <c r="K193" s="59"/>
    </row>
    <row r="194" spans="1:11" ht="12.75">
      <c r="A194"/>
      <c r="B194"/>
      <c r="C194"/>
      <c r="D194"/>
      <c r="E194"/>
      <c r="F194"/>
      <c r="G194"/>
      <c r="H194"/>
      <c r="I194"/>
      <c r="J194"/>
      <c r="K194" s="59"/>
    </row>
    <row r="195" spans="1:11" ht="12.75">
      <c r="A195"/>
      <c r="B195"/>
      <c r="C195"/>
      <c r="D195"/>
      <c r="E195"/>
      <c r="F195"/>
      <c r="G195"/>
      <c r="H195"/>
      <c r="I195"/>
      <c r="J195"/>
      <c r="K195" s="59"/>
    </row>
    <row r="196" spans="1:11" ht="12.75">
      <c r="A196"/>
      <c r="B196"/>
      <c r="C196"/>
      <c r="D196"/>
      <c r="E196"/>
      <c r="F196"/>
      <c r="G196"/>
      <c r="H196"/>
      <c r="I196"/>
      <c r="J196"/>
      <c r="K196" s="59"/>
    </row>
    <row r="197" spans="1:11" ht="12.75">
      <c r="A197"/>
      <c r="B197"/>
      <c r="C197"/>
      <c r="D197"/>
      <c r="E197"/>
      <c r="F197"/>
      <c r="G197"/>
      <c r="H197"/>
      <c r="I197"/>
      <c r="J197"/>
      <c r="K197" s="59"/>
    </row>
    <row r="198" spans="1:11" ht="12.75">
      <c r="A198"/>
      <c r="B198"/>
      <c r="C198"/>
      <c r="D198"/>
      <c r="E198"/>
      <c r="F198"/>
      <c r="G198"/>
      <c r="H198"/>
      <c r="I198"/>
      <c r="J198"/>
      <c r="K198" s="59"/>
    </row>
    <row r="199" spans="1:11" ht="12.75">
      <c r="A199"/>
      <c r="B199"/>
      <c r="C199"/>
      <c r="D199"/>
      <c r="E199"/>
      <c r="F199"/>
      <c r="G199"/>
      <c r="H199"/>
      <c r="I199"/>
      <c r="J199"/>
      <c r="K199" s="59"/>
    </row>
    <row r="200" spans="1:11" ht="12.75">
      <c r="A200"/>
      <c r="B200"/>
      <c r="C200"/>
      <c r="D200"/>
      <c r="E200"/>
      <c r="F200"/>
      <c r="G200"/>
      <c r="H200"/>
      <c r="I200"/>
      <c r="J200"/>
      <c r="K200" s="59"/>
    </row>
    <row r="201" spans="1:11" ht="12.75">
      <c r="A201"/>
      <c r="B201"/>
      <c r="C201"/>
      <c r="D201"/>
      <c r="E201"/>
      <c r="F201"/>
      <c r="G201"/>
      <c r="H201"/>
      <c r="I201"/>
      <c r="J201"/>
      <c r="K201" s="59"/>
    </row>
    <row r="202" spans="1:11" ht="12.75">
      <c r="A202"/>
      <c r="B202"/>
      <c r="C202"/>
      <c r="D202"/>
      <c r="E202"/>
      <c r="F202"/>
      <c r="G202"/>
      <c r="H202"/>
      <c r="I202"/>
      <c r="J202"/>
      <c r="K202" s="59"/>
    </row>
    <row r="203" spans="1:11" ht="12.75">
      <c r="A203"/>
      <c r="B203"/>
      <c r="C203"/>
      <c r="D203"/>
      <c r="E203"/>
      <c r="F203"/>
      <c r="G203"/>
      <c r="H203"/>
      <c r="I203"/>
      <c r="J203"/>
      <c r="K203" s="59"/>
    </row>
    <row r="204" spans="1:11" ht="12.75">
      <c r="A204"/>
      <c r="B204"/>
      <c r="C204"/>
      <c r="D204"/>
      <c r="E204"/>
      <c r="F204"/>
      <c r="G204"/>
      <c r="H204"/>
      <c r="I204"/>
      <c r="J204"/>
      <c r="K204" s="59"/>
    </row>
    <row r="205" spans="1:11" ht="12.75">
      <c r="A205"/>
      <c r="B205"/>
      <c r="C205"/>
      <c r="D205"/>
      <c r="E205"/>
      <c r="F205"/>
      <c r="G205"/>
      <c r="H205"/>
      <c r="I205"/>
      <c r="J205"/>
      <c r="K205" s="59"/>
    </row>
    <row r="206" spans="1:11" ht="12.75">
      <c r="A206"/>
      <c r="B206"/>
      <c r="C206"/>
      <c r="D206"/>
      <c r="E206"/>
      <c r="F206"/>
      <c r="G206"/>
      <c r="H206"/>
      <c r="I206"/>
      <c r="J206"/>
      <c r="K206" s="59"/>
    </row>
    <row r="207" spans="1:11" ht="12.75">
      <c r="A207"/>
      <c r="B207"/>
      <c r="C207"/>
      <c r="D207"/>
      <c r="E207"/>
      <c r="F207"/>
      <c r="G207"/>
      <c r="H207"/>
      <c r="I207"/>
      <c r="J207"/>
      <c r="K207" s="59"/>
    </row>
    <row r="208" spans="1:11" ht="12.75">
      <c r="A208"/>
      <c r="B208"/>
      <c r="C208"/>
      <c r="D208"/>
      <c r="E208"/>
      <c r="F208"/>
      <c r="G208"/>
      <c r="H208"/>
      <c r="I208"/>
      <c r="J208"/>
      <c r="K208" s="59"/>
    </row>
    <row r="209" spans="1:11" ht="12.75">
      <c r="A209"/>
      <c r="B209"/>
      <c r="C209"/>
      <c r="D209"/>
      <c r="E209"/>
      <c r="F209"/>
      <c r="G209"/>
      <c r="H209"/>
      <c r="I209"/>
      <c r="J209"/>
      <c r="K209" s="59"/>
    </row>
    <row r="210" spans="1:11" ht="12.75">
      <c r="A210"/>
      <c r="B210"/>
      <c r="C210"/>
      <c r="D210"/>
      <c r="E210"/>
      <c r="F210"/>
      <c r="G210"/>
      <c r="H210"/>
      <c r="I210"/>
      <c r="J210"/>
      <c r="K210" s="59"/>
    </row>
    <row r="211" spans="1:11" ht="12.75">
      <c r="A211"/>
      <c r="B211"/>
      <c r="C211"/>
      <c r="D211"/>
      <c r="E211"/>
      <c r="F211"/>
      <c r="G211"/>
      <c r="H211"/>
      <c r="I211"/>
      <c r="J211"/>
      <c r="K211" s="59"/>
    </row>
    <row r="212" spans="1:11" ht="12.75">
      <c r="A212"/>
      <c r="B212"/>
      <c r="C212"/>
      <c r="D212"/>
      <c r="E212"/>
      <c r="F212"/>
      <c r="G212"/>
      <c r="H212"/>
      <c r="I212"/>
      <c r="J212"/>
      <c r="K212" s="59"/>
    </row>
    <row r="213" spans="1:11" ht="12.75">
      <c r="A213"/>
      <c r="B213"/>
      <c r="C213"/>
      <c r="D213"/>
      <c r="E213"/>
      <c r="F213"/>
      <c r="G213"/>
      <c r="H213"/>
      <c r="I213"/>
      <c r="J213"/>
      <c r="K213" s="59"/>
    </row>
    <row r="214" spans="1:11" ht="12.75">
      <c r="A214"/>
      <c r="B214"/>
      <c r="C214"/>
      <c r="D214"/>
      <c r="E214"/>
      <c r="F214"/>
      <c r="G214"/>
      <c r="H214"/>
      <c r="I214"/>
      <c r="J214"/>
      <c r="K214" s="59"/>
    </row>
    <row r="215" spans="1:11" ht="12.75">
      <c r="A215"/>
      <c r="B215"/>
      <c r="C215"/>
      <c r="D215"/>
      <c r="E215"/>
      <c r="F215"/>
      <c r="G215"/>
      <c r="H215"/>
      <c r="I215"/>
      <c r="J215"/>
      <c r="K215" s="59"/>
    </row>
    <row r="216" spans="1:11" ht="12.75">
      <c r="A216"/>
      <c r="B216"/>
      <c r="C216"/>
      <c r="D216"/>
      <c r="E216"/>
      <c r="F216"/>
      <c r="G216"/>
      <c r="H216"/>
      <c r="I216"/>
      <c r="J216"/>
      <c r="K216" s="59"/>
    </row>
    <row r="217" spans="1:11" ht="12.75">
      <c r="A217"/>
      <c r="B217"/>
      <c r="C217"/>
      <c r="D217"/>
      <c r="E217"/>
      <c r="F217"/>
      <c r="G217"/>
      <c r="H217"/>
      <c r="I217"/>
      <c r="J217"/>
      <c r="K217" s="59"/>
    </row>
    <row r="218" spans="1:11" ht="12.75">
      <c r="A218"/>
      <c r="B218"/>
      <c r="C218"/>
      <c r="D218"/>
      <c r="E218"/>
      <c r="F218"/>
      <c r="G218"/>
      <c r="H218"/>
      <c r="I218"/>
      <c r="J218"/>
      <c r="K218" s="59"/>
    </row>
    <row r="219" spans="1:11" ht="12.75">
      <c r="A219"/>
      <c r="B219"/>
      <c r="C219"/>
      <c r="D219"/>
      <c r="E219"/>
      <c r="F219"/>
      <c r="G219"/>
      <c r="H219"/>
      <c r="I219"/>
      <c r="J219"/>
      <c r="K219" s="59"/>
    </row>
    <row r="220" spans="1:11" ht="12.75">
      <c r="A220"/>
      <c r="B220"/>
      <c r="C220"/>
      <c r="D220"/>
      <c r="E220"/>
      <c r="F220"/>
      <c r="G220"/>
      <c r="H220"/>
      <c r="I220"/>
      <c r="J220"/>
      <c r="K220" s="59"/>
    </row>
    <row r="221" spans="1:11" ht="12.75">
      <c r="A221"/>
      <c r="B221"/>
      <c r="C221"/>
      <c r="D221"/>
      <c r="E221"/>
      <c r="F221"/>
      <c r="G221"/>
      <c r="H221"/>
      <c r="I221"/>
      <c r="J221"/>
      <c r="K221" s="59"/>
    </row>
    <row r="222" spans="1:11" ht="12.75">
      <c r="A222"/>
      <c r="B222"/>
      <c r="C222"/>
      <c r="D222"/>
      <c r="E222"/>
      <c r="F222"/>
      <c r="G222"/>
      <c r="H222"/>
      <c r="I222"/>
      <c r="J222"/>
      <c r="K222" s="59"/>
    </row>
    <row r="223" spans="1:11" ht="12.75">
      <c r="A223"/>
      <c r="B223"/>
      <c r="C223"/>
      <c r="D223"/>
      <c r="E223"/>
      <c r="F223"/>
      <c r="G223"/>
      <c r="H223"/>
      <c r="I223"/>
      <c r="J223"/>
      <c r="K223" s="59"/>
    </row>
    <row r="224" spans="1:11" ht="12.75">
      <c r="A224"/>
      <c r="B224"/>
      <c r="C224"/>
      <c r="D224"/>
      <c r="E224"/>
      <c r="F224"/>
      <c r="G224"/>
      <c r="H224"/>
      <c r="I224"/>
      <c r="J224"/>
      <c r="K224" s="59"/>
    </row>
    <row r="225" spans="1:11" ht="12.75">
      <c r="A225"/>
      <c r="B225"/>
      <c r="C225"/>
      <c r="D225"/>
      <c r="E225"/>
      <c r="F225"/>
      <c r="G225"/>
      <c r="H225"/>
      <c r="I225"/>
      <c r="J225"/>
      <c r="K225" s="59"/>
    </row>
    <row r="226" spans="1:11" ht="12.75">
      <c r="A226"/>
      <c r="B226"/>
      <c r="C226"/>
      <c r="D226"/>
      <c r="E226"/>
      <c r="F226"/>
      <c r="G226"/>
      <c r="H226"/>
      <c r="I226"/>
      <c r="J226"/>
      <c r="K226" s="59"/>
    </row>
    <row r="227" spans="1:11" ht="12.75">
      <c r="A227"/>
      <c r="B227"/>
      <c r="C227"/>
      <c r="D227"/>
      <c r="E227"/>
      <c r="F227"/>
      <c r="G227"/>
      <c r="H227"/>
      <c r="I227"/>
      <c r="J227"/>
      <c r="K227" s="59"/>
    </row>
    <row r="228" spans="1:11" ht="12.75">
      <c r="A228"/>
      <c r="B228"/>
      <c r="C228"/>
      <c r="D228"/>
      <c r="E228"/>
      <c r="F228"/>
      <c r="G228"/>
      <c r="H228"/>
      <c r="I228"/>
      <c r="J228"/>
      <c r="K228" s="59"/>
    </row>
    <row r="229" spans="1:11" ht="12.75">
      <c r="A229"/>
      <c r="B229"/>
      <c r="C229"/>
      <c r="D229"/>
      <c r="E229"/>
      <c r="F229"/>
      <c r="G229"/>
      <c r="H229"/>
      <c r="I229"/>
      <c r="J229"/>
      <c r="K229" s="59"/>
    </row>
    <row r="230" spans="1:11" ht="12.75">
      <c r="A230"/>
      <c r="B230"/>
      <c r="C230"/>
      <c r="D230"/>
      <c r="E230"/>
      <c r="F230"/>
      <c r="G230"/>
      <c r="H230"/>
      <c r="I230"/>
      <c r="J230"/>
      <c r="K230" s="59"/>
    </row>
    <row r="231" spans="1:11" ht="12.75">
      <c r="A231"/>
      <c r="B231"/>
      <c r="C231"/>
      <c r="D231"/>
      <c r="E231"/>
      <c r="F231"/>
      <c r="G231"/>
      <c r="H231"/>
      <c r="I231"/>
      <c r="J231"/>
      <c r="K231" s="59"/>
    </row>
    <row r="232" spans="1:11" ht="12.75">
      <c r="A232"/>
      <c r="B232"/>
      <c r="C232"/>
      <c r="D232"/>
      <c r="E232"/>
      <c r="F232"/>
      <c r="G232"/>
      <c r="H232"/>
      <c r="I232"/>
      <c r="J232"/>
      <c r="K232" s="59"/>
    </row>
    <row r="233" spans="1:11" ht="12.75">
      <c r="A233"/>
      <c r="B233"/>
      <c r="C233"/>
      <c r="D233"/>
      <c r="E233"/>
      <c r="F233"/>
      <c r="G233"/>
      <c r="H233"/>
      <c r="I233"/>
      <c r="J233"/>
      <c r="K233" s="59"/>
    </row>
    <row r="234" spans="1:11" ht="12.75">
      <c r="A234"/>
      <c r="B234"/>
      <c r="C234"/>
      <c r="D234"/>
      <c r="E234"/>
      <c r="F234"/>
      <c r="G234"/>
      <c r="H234"/>
      <c r="I234"/>
      <c r="J234"/>
      <c r="K234" s="59"/>
    </row>
    <row r="235" spans="1:11" ht="12.75">
      <c r="A235"/>
      <c r="B235"/>
      <c r="C235"/>
      <c r="D235"/>
      <c r="E235"/>
      <c r="F235"/>
      <c r="G235"/>
      <c r="H235"/>
      <c r="I235"/>
      <c r="J235"/>
      <c r="K235" s="59"/>
    </row>
    <row r="236" spans="1:11" ht="12.75">
      <c r="A236"/>
      <c r="B236"/>
      <c r="C236"/>
      <c r="D236"/>
      <c r="E236"/>
      <c r="F236"/>
      <c r="G236"/>
      <c r="H236"/>
      <c r="I236"/>
      <c r="J236"/>
      <c r="K236" s="59"/>
    </row>
    <row r="237" spans="1:11" ht="12.75">
      <c r="A237"/>
      <c r="B237"/>
      <c r="C237"/>
      <c r="D237"/>
      <c r="E237"/>
      <c r="F237"/>
      <c r="G237"/>
      <c r="H237"/>
      <c r="I237"/>
      <c r="J237"/>
      <c r="K237" s="59"/>
    </row>
    <row r="238" spans="1:11" ht="12.75">
      <c r="A238"/>
      <c r="B238"/>
      <c r="C238"/>
      <c r="D238"/>
      <c r="E238"/>
      <c r="F238"/>
      <c r="G238"/>
      <c r="H238"/>
      <c r="I238"/>
      <c r="J238"/>
      <c r="K238" s="59"/>
    </row>
    <row r="239" spans="1:11" ht="12.75">
      <c r="A239"/>
      <c r="B239"/>
      <c r="C239"/>
      <c r="D239"/>
      <c r="E239"/>
      <c r="F239"/>
      <c r="G239"/>
      <c r="H239"/>
      <c r="I239"/>
      <c r="J239"/>
      <c r="K239" s="59"/>
    </row>
    <row r="240" spans="1:11" ht="12.75">
      <c r="A240"/>
      <c r="B240"/>
      <c r="C240"/>
      <c r="D240"/>
      <c r="E240"/>
      <c r="F240"/>
      <c r="G240"/>
      <c r="H240"/>
      <c r="I240"/>
      <c r="J240"/>
      <c r="K240" s="59"/>
    </row>
    <row r="241" spans="1:11" ht="12.75">
      <c r="A241"/>
      <c r="B241"/>
      <c r="C241"/>
      <c r="D241"/>
      <c r="E241"/>
      <c r="F241"/>
      <c r="G241"/>
      <c r="H241"/>
      <c r="I241"/>
      <c r="J241"/>
      <c r="K241" s="59"/>
    </row>
    <row r="242" spans="1:11" ht="12.75">
      <c r="A242"/>
      <c r="B242"/>
      <c r="C242"/>
      <c r="D242"/>
      <c r="E242"/>
      <c r="F242"/>
      <c r="G242"/>
      <c r="H242"/>
      <c r="I242"/>
      <c r="J242"/>
      <c r="K242" s="59"/>
    </row>
    <row r="243" spans="1:11" ht="12.75">
      <c r="A243"/>
      <c r="B243"/>
      <c r="C243"/>
      <c r="D243"/>
      <c r="E243"/>
      <c r="F243"/>
      <c r="G243"/>
      <c r="H243"/>
      <c r="I243"/>
      <c r="J243"/>
      <c r="K243" s="59"/>
    </row>
    <row r="244" spans="1:11" ht="12.75">
      <c r="A244"/>
      <c r="B244"/>
      <c r="C244"/>
      <c r="D244"/>
      <c r="E244"/>
      <c r="F244"/>
      <c r="G244"/>
      <c r="H244"/>
      <c r="I244"/>
      <c r="J244"/>
      <c r="K244" s="59"/>
    </row>
    <row r="245" spans="1:11" ht="12.75">
      <c r="A245"/>
      <c r="B245"/>
      <c r="C245"/>
      <c r="D245"/>
      <c r="E245"/>
      <c r="F245"/>
      <c r="G245"/>
      <c r="H245"/>
      <c r="I245"/>
      <c r="J245"/>
      <c r="K245" s="59"/>
    </row>
    <row r="246" spans="1:11" ht="12.75">
      <c r="A246"/>
      <c r="B246"/>
      <c r="C246"/>
      <c r="D246"/>
      <c r="E246"/>
      <c r="F246"/>
      <c r="G246"/>
      <c r="H246"/>
      <c r="I246"/>
      <c r="J246"/>
      <c r="K246" s="59"/>
    </row>
    <row r="247" spans="1:11" ht="12.75">
      <c r="A247"/>
      <c r="B247"/>
      <c r="C247"/>
      <c r="D247"/>
      <c r="E247"/>
      <c r="F247"/>
      <c r="G247"/>
      <c r="H247"/>
      <c r="I247"/>
      <c r="J247"/>
      <c r="K247" s="59"/>
    </row>
    <row r="248" spans="1:11" ht="12.75">
      <c r="A248"/>
      <c r="B248"/>
      <c r="C248"/>
      <c r="D248"/>
      <c r="E248"/>
      <c r="F248"/>
      <c r="G248"/>
      <c r="H248"/>
      <c r="I248"/>
      <c r="J248"/>
      <c r="K248" s="59"/>
    </row>
    <row r="249" spans="1:11" ht="12.75">
      <c r="A249"/>
      <c r="B249"/>
      <c r="C249"/>
      <c r="D249"/>
      <c r="E249"/>
      <c r="F249"/>
      <c r="G249"/>
      <c r="H249"/>
      <c r="I249"/>
      <c r="J249"/>
      <c r="K249" s="59"/>
    </row>
    <row r="250" spans="1:11" ht="12.75">
      <c r="A250"/>
      <c r="B250"/>
      <c r="C250"/>
      <c r="D250"/>
      <c r="E250"/>
      <c r="F250"/>
      <c r="G250"/>
      <c r="H250"/>
      <c r="I250"/>
      <c r="J250"/>
      <c r="K250" s="59"/>
    </row>
    <row r="251" spans="1:11" ht="12.75">
      <c r="A251"/>
      <c r="B251"/>
      <c r="C251"/>
      <c r="D251"/>
      <c r="E251"/>
      <c r="F251"/>
      <c r="G251"/>
      <c r="H251"/>
      <c r="I251"/>
      <c r="J251"/>
      <c r="K251" s="59"/>
    </row>
    <row r="252" spans="1:11" ht="12.75">
      <c r="A252"/>
      <c r="B252"/>
      <c r="C252"/>
      <c r="D252"/>
      <c r="E252"/>
      <c r="F252"/>
      <c r="G252"/>
      <c r="H252"/>
      <c r="I252"/>
      <c r="J252"/>
      <c r="K252" s="59"/>
    </row>
    <row r="253" spans="1:11" ht="12.75">
      <c r="A253"/>
      <c r="B253"/>
      <c r="C253"/>
      <c r="D253"/>
      <c r="E253"/>
      <c r="F253"/>
      <c r="G253"/>
      <c r="H253"/>
      <c r="I253"/>
      <c r="J253"/>
      <c r="K253" s="59"/>
    </row>
    <row r="254" spans="1:11" ht="12.75">
      <c r="A254"/>
      <c r="B254"/>
      <c r="C254"/>
      <c r="D254"/>
      <c r="E254"/>
      <c r="F254"/>
      <c r="G254"/>
      <c r="H254"/>
      <c r="I254"/>
      <c r="J254"/>
      <c r="K254" s="59"/>
    </row>
    <row r="255" spans="1:11" ht="12.75">
      <c r="A255"/>
      <c r="B255"/>
      <c r="C255"/>
      <c r="D255"/>
      <c r="E255"/>
      <c r="F255"/>
      <c r="G255"/>
      <c r="H255"/>
      <c r="I255"/>
      <c r="J255"/>
      <c r="K255" s="59"/>
    </row>
    <row r="256" spans="1:11" ht="12.75">
      <c r="A256"/>
      <c r="B256"/>
      <c r="C256"/>
      <c r="D256"/>
      <c r="E256"/>
      <c r="F256"/>
      <c r="G256"/>
      <c r="H256"/>
      <c r="I256"/>
      <c r="J256"/>
      <c r="K256" s="59"/>
    </row>
    <row r="257" spans="1:11" ht="12.75">
      <c r="A257"/>
      <c r="B257"/>
      <c r="C257"/>
      <c r="D257"/>
      <c r="E257"/>
      <c r="F257"/>
      <c r="G257"/>
      <c r="H257"/>
      <c r="I257"/>
      <c r="J257"/>
      <c r="K257" s="59"/>
    </row>
    <row r="258" spans="1:11" ht="12.75">
      <c r="A258"/>
      <c r="B258"/>
      <c r="C258"/>
      <c r="D258"/>
      <c r="E258"/>
      <c r="F258"/>
      <c r="G258"/>
      <c r="H258"/>
      <c r="I258"/>
      <c r="J258"/>
      <c r="K258" s="59"/>
    </row>
    <row r="259" spans="1:11" ht="12.75">
      <c r="A259"/>
      <c r="B259"/>
      <c r="C259"/>
      <c r="D259"/>
      <c r="E259"/>
      <c r="F259"/>
      <c r="G259"/>
      <c r="H259"/>
      <c r="I259"/>
      <c r="J259"/>
      <c r="K259" s="59"/>
    </row>
    <row r="260" spans="1:11" ht="12.75">
      <c r="A260"/>
      <c r="B260"/>
      <c r="C260"/>
      <c r="D260"/>
      <c r="E260"/>
      <c r="F260"/>
      <c r="G260"/>
      <c r="H260"/>
      <c r="I260"/>
      <c r="J260"/>
      <c r="K260" s="59"/>
    </row>
    <row r="261" spans="1:11" ht="12.75">
      <c r="A261"/>
      <c r="B261"/>
      <c r="C261"/>
      <c r="D261"/>
      <c r="E261"/>
      <c r="F261"/>
      <c r="G261"/>
      <c r="H261"/>
      <c r="I261"/>
      <c r="J261"/>
      <c r="K261" s="59"/>
    </row>
    <row r="262" spans="1:11" ht="12.75">
      <c r="A262"/>
      <c r="B262"/>
      <c r="C262"/>
      <c r="D262"/>
      <c r="E262"/>
      <c r="F262"/>
      <c r="G262"/>
      <c r="H262"/>
      <c r="I262"/>
      <c r="J262"/>
      <c r="K262" s="59"/>
    </row>
    <row r="263" spans="1:11" ht="12.75">
      <c r="A263"/>
      <c r="B263"/>
      <c r="C263"/>
      <c r="D263"/>
      <c r="E263"/>
      <c r="F263"/>
      <c r="G263"/>
      <c r="H263"/>
      <c r="I263"/>
      <c r="J263"/>
      <c r="K263" s="59"/>
    </row>
    <row r="264" spans="1:11" ht="12.75">
      <c r="A264"/>
      <c r="B264"/>
      <c r="C264"/>
      <c r="D264"/>
      <c r="E264"/>
      <c r="F264"/>
      <c r="G264"/>
      <c r="H264"/>
      <c r="I264"/>
      <c r="J264"/>
      <c r="K264" s="59"/>
    </row>
    <row r="265" spans="1:11" ht="12.75">
      <c r="A265"/>
      <c r="B265"/>
      <c r="C265"/>
      <c r="D265"/>
      <c r="E265"/>
      <c r="F265"/>
      <c r="G265"/>
      <c r="H265"/>
      <c r="I265"/>
      <c r="J265"/>
      <c r="K265" s="59"/>
    </row>
    <row r="266" spans="1:11" ht="12.75">
      <c r="A266"/>
      <c r="B266"/>
      <c r="C266"/>
      <c r="D266"/>
      <c r="E266"/>
      <c r="F266"/>
      <c r="G266"/>
      <c r="H266"/>
      <c r="I266"/>
      <c r="J266"/>
      <c r="K266" s="59"/>
    </row>
    <row r="267" spans="1:11" ht="12.75">
      <c r="A267"/>
      <c r="B267"/>
      <c r="C267"/>
      <c r="D267"/>
      <c r="E267"/>
      <c r="F267"/>
      <c r="G267"/>
      <c r="H267"/>
      <c r="I267"/>
      <c r="J267"/>
      <c r="K267" s="59"/>
    </row>
    <row r="268" spans="1:11" ht="12.75">
      <c r="A268"/>
      <c r="B268"/>
      <c r="C268"/>
      <c r="D268"/>
      <c r="E268"/>
      <c r="F268"/>
      <c r="G268"/>
      <c r="H268"/>
      <c r="I268"/>
      <c r="J268"/>
      <c r="K268" s="59"/>
    </row>
    <row r="269" spans="1:11" ht="12.75">
      <c r="A269"/>
      <c r="B269"/>
      <c r="C269"/>
      <c r="D269"/>
      <c r="E269"/>
      <c r="F269"/>
      <c r="G269"/>
      <c r="H269"/>
      <c r="I269"/>
      <c r="J269"/>
      <c r="K269" s="59"/>
    </row>
    <row r="270" spans="1:11" ht="12.75">
      <c r="A270"/>
      <c r="B270"/>
      <c r="C270"/>
      <c r="D270"/>
      <c r="E270"/>
      <c r="F270"/>
      <c r="G270"/>
      <c r="H270"/>
      <c r="I270"/>
      <c r="J270"/>
      <c r="K270" s="59"/>
    </row>
    <row r="271" spans="1:11" ht="12.75">
      <c r="A271"/>
      <c r="B271"/>
      <c r="C271"/>
      <c r="D271"/>
      <c r="E271"/>
      <c r="F271"/>
      <c r="G271"/>
      <c r="H271"/>
      <c r="I271"/>
      <c r="J271"/>
      <c r="K271" s="59"/>
    </row>
    <row r="272" spans="1:11" ht="12.75">
      <c r="A272"/>
      <c r="B272"/>
      <c r="C272"/>
      <c r="D272"/>
      <c r="E272"/>
      <c r="F272"/>
      <c r="G272"/>
      <c r="H272"/>
      <c r="I272"/>
      <c r="J272"/>
      <c r="K272" s="59"/>
    </row>
    <row r="273" spans="1:11" ht="12.75">
      <c r="A273"/>
      <c r="B273"/>
      <c r="C273"/>
      <c r="D273"/>
      <c r="E273"/>
      <c r="F273"/>
      <c r="G273"/>
      <c r="H273"/>
      <c r="I273"/>
      <c r="J273"/>
      <c r="K273" s="59"/>
    </row>
    <row r="274" spans="1:11" ht="12.75">
      <c r="A274"/>
      <c r="B274"/>
      <c r="C274"/>
      <c r="D274"/>
      <c r="E274"/>
      <c r="F274"/>
      <c r="G274"/>
      <c r="H274"/>
      <c r="I274"/>
      <c r="J274"/>
      <c r="K274" s="59"/>
    </row>
    <row r="275" spans="1:11" ht="12.75">
      <c r="A275"/>
      <c r="B275"/>
      <c r="C275"/>
      <c r="D275"/>
      <c r="E275"/>
      <c r="F275"/>
      <c r="G275"/>
      <c r="H275"/>
      <c r="I275"/>
      <c r="J275"/>
      <c r="K275" s="59"/>
    </row>
    <row r="276" spans="1:11" ht="12.75">
      <c r="A276"/>
      <c r="B276"/>
      <c r="C276"/>
      <c r="D276"/>
      <c r="E276"/>
      <c r="F276"/>
      <c r="G276"/>
      <c r="H276"/>
      <c r="I276"/>
      <c r="J276"/>
      <c r="K276" s="59"/>
    </row>
    <row r="277" spans="1:11" ht="12.75">
      <c r="A277"/>
      <c r="B277"/>
      <c r="C277"/>
      <c r="D277"/>
      <c r="E277"/>
      <c r="F277"/>
      <c r="G277"/>
      <c r="H277"/>
      <c r="I277"/>
      <c r="J277"/>
      <c r="K277" s="59"/>
    </row>
    <row r="278" spans="1:11" ht="12.75">
      <c r="A278"/>
      <c r="B278"/>
      <c r="C278"/>
      <c r="D278"/>
      <c r="E278"/>
      <c r="F278"/>
      <c r="G278"/>
      <c r="H278"/>
      <c r="I278"/>
      <c r="J278"/>
      <c r="K278" s="59"/>
    </row>
    <row r="279" spans="1:11" ht="12.75">
      <c r="A279"/>
      <c r="B279"/>
      <c r="C279"/>
      <c r="D279"/>
      <c r="E279"/>
      <c r="F279"/>
      <c r="G279"/>
      <c r="H279"/>
      <c r="I279"/>
      <c r="J279"/>
      <c r="K279" s="59"/>
    </row>
    <row r="280" spans="1:11" ht="12.75">
      <c r="A280"/>
      <c r="B280"/>
      <c r="C280"/>
      <c r="D280"/>
      <c r="E280"/>
      <c r="F280"/>
      <c r="G280"/>
      <c r="H280"/>
      <c r="I280"/>
      <c r="J280"/>
      <c r="K280" s="59"/>
    </row>
    <row r="281" spans="1:11" ht="12.75">
      <c r="A281"/>
      <c r="B281"/>
      <c r="C281"/>
      <c r="D281"/>
      <c r="E281"/>
      <c r="F281"/>
      <c r="G281"/>
      <c r="H281"/>
      <c r="I281"/>
      <c r="J281"/>
      <c r="K281" s="59"/>
    </row>
    <row r="282" spans="1:11" ht="12.75">
      <c r="A282"/>
      <c r="B282"/>
      <c r="C282"/>
      <c r="D282"/>
      <c r="E282"/>
      <c r="F282"/>
      <c r="G282"/>
      <c r="H282"/>
      <c r="I282"/>
      <c r="J282"/>
      <c r="K282" s="59"/>
    </row>
    <row r="283" spans="1:11" ht="12.75">
      <c r="A283"/>
      <c r="B283"/>
      <c r="C283"/>
      <c r="D283"/>
      <c r="E283"/>
      <c r="F283"/>
      <c r="G283"/>
      <c r="H283"/>
      <c r="I283"/>
      <c r="J283"/>
      <c r="K283" s="59"/>
    </row>
    <row r="284" spans="1:11" ht="12.75">
      <c r="A284"/>
      <c r="B284"/>
      <c r="C284"/>
      <c r="D284"/>
      <c r="E284"/>
      <c r="F284"/>
      <c r="G284"/>
      <c r="H284"/>
      <c r="I284"/>
      <c r="J284"/>
      <c r="K284" s="59"/>
    </row>
    <row r="285" spans="1:11" ht="12.75">
      <c r="A285"/>
      <c r="B285"/>
      <c r="C285"/>
      <c r="D285"/>
      <c r="E285"/>
      <c r="F285"/>
      <c r="G285"/>
      <c r="H285"/>
      <c r="I285"/>
      <c r="J285"/>
      <c r="K285" s="59"/>
    </row>
    <row r="286" spans="1:11" ht="12.75">
      <c r="A286"/>
      <c r="B286"/>
      <c r="C286"/>
      <c r="D286"/>
      <c r="E286"/>
      <c r="F286"/>
      <c r="G286"/>
      <c r="H286"/>
      <c r="I286"/>
      <c r="J286"/>
      <c r="K286" s="59"/>
    </row>
    <row r="287" spans="1:11" ht="12.75">
      <c r="A287"/>
      <c r="B287"/>
      <c r="C287"/>
      <c r="D287"/>
      <c r="E287"/>
      <c r="F287"/>
      <c r="G287"/>
      <c r="H287"/>
      <c r="I287"/>
      <c r="J287"/>
      <c r="K287" s="59"/>
    </row>
    <row r="288" spans="1:11" ht="12.75">
      <c r="A288"/>
      <c r="B288"/>
      <c r="C288"/>
      <c r="D288"/>
      <c r="E288"/>
      <c r="F288"/>
      <c r="G288"/>
      <c r="H288"/>
      <c r="I288"/>
      <c r="J288"/>
      <c r="K288" s="59"/>
    </row>
    <row r="289" spans="1:11" ht="12.75">
      <c r="A289"/>
      <c r="B289"/>
      <c r="C289"/>
      <c r="D289"/>
      <c r="E289"/>
      <c r="F289"/>
      <c r="G289"/>
      <c r="H289"/>
      <c r="I289"/>
      <c r="J289"/>
      <c r="K289" s="59"/>
    </row>
    <row r="290" spans="1:11" ht="12.75">
      <c r="A290"/>
      <c r="B290"/>
      <c r="C290"/>
      <c r="D290"/>
      <c r="E290"/>
      <c r="F290"/>
      <c r="G290"/>
      <c r="H290"/>
      <c r="I290"/>
      <c r="J290"/>
      <c r="K290" s="59"/>
    </row>
    <row r="291" spans="1:11" ht="12.75">
      <c r="A291"/>
      <c r="B291"/>
      <c r="C291"/>
      <c r="D291"/>
      <c r="E291"/>
      <c r="F291"/>
      <c r="G291"/>
      <c r="H291"/>
      <c r="I291"/>
      <c r="J291"/>
      <c r="K291" s="59"/>
    </row>
    <row r="292" spans="1:11" ht="12.75">
      <c r="A292"/>
      <c r="B292"/>
      <c r="C292"/>
      <c r="D292"/>
      <c r="E292"/>
      <c r="F292"/>
      <c r="G292"/>
      <c r="H292"/>
      <c r="I292"/>
      <c r="J292"/>
      <c r="K292" s="59"/>
    </row>
    <row r="293" spans="1:11" ht="12.75">
      <c r="A293"/>
      <c r="B293"/>
      <c r="C293"/>
      <c r="D293"/>
      <c r="E293"/>
      <c r="F293"/>
      <c r="G293"/>
      <c r="H293"/>
      <c r="I293"/>
      <c r="J293"/>
      <c r="K293" s="59"/>
    </row>
    <row r="294" spans="1:11" ht="12.75">
      <c r="A294"/>
      <c r="B294"/>
      <c r="C294"/>
      <c r="D294"/>
      <c r="E294"/>
      <c r="F294"/>
      <c r="G294"/>
      <c r="H294"/>
      <c r="I294"/>
      <c r="J294"/>
      <c r="K294" s="59"/>
    </row>
    <row r="295" spans="1:11" ht="12.75">
      <c r="A295"/>
      <c r="B295"/>
      <c r="C295"/>
      <c r="D295"/>
      <c r="E295"/>
      <c r="F295"/>
      <c r="G295"/>
      <c r="H295"/>
      <c r="I295"/>
      <c r="J295"/>
      <c r="K295" s="59"/>
    </row>
    <row r="296" spans="1:11" ht="12.75">
      <c r="A296"/>
      <c r="B296"/>
      <c r="C296"/>
      <c r="D296"/>
      <c r="E296"/>
      <c r="F296"/>
      <c r="G296"/>
      <c r="H296"/>
      <c r="I296"/>
      <c r="J296"/>
      <c r="K296" s="59"/>
    </row>
    <row r="297" spans="1:11" ht="12.75">
      <c r="A297"/>
      <c r="B297"/>
      <c r="C297"/>
      <c r="D297"/>
      <c r="E297"/>
      <c r="F297"/>
      <c r="G297"/>
      <c r="H297"/>
      <c r="I297"/>
      <c r="J297"/>
      <c r="K297" s="59"/>
    </row>
    <row r="298" spans="1:11" ht="12.75">
      <c r="A298"/>
      <c r="B298"/>
      <c r="C298"/>
      <c r="D298"/>
      <c r="E298"/>
      <c r="F298"/>
      <c r="G298"/>
      <c r="H298"/>
      <c r="I298"/>
      <c r="J298"/>
      <c r="K298" s="59"/>
    </row>
    <row r="299" spans="1:11" ht="12.75">
      <c r="A299"/>
      <c r="B299"/>
      <c r="C299"/>
      <c r="D299"/>
      <c r="E299"/>
      <c r="F299"/>
      <c r="G299"/>
      <c r="H299"/>
      <c r="I299"/>
      <c r="J299"/>
      <c r="K299" s="59"/>
    </row>
    <row r="300" spans="1:11" ht="12.75">
      <c r="A300"/>
      <c r="B300"/>
      <c r="C300"/>
      <c r="D300"/>
      <c r="E300"/>
      <c r="F300"/>
      <c r="G300"/>
      <c r="H300"/>
      <c r="I300"/>
      <c r="J300"/>
      <c r="K300" s="59"/>
    </row>
    <row r="301" spans="1:11" ht="12.75">
      <c r="A301"/>
      <c r="B301"/>
      <c r="C301"/>
      <c r="D301"/>
      <c r="E301"/>
      <c r="F301"/>
      <c r="G301"/>
      <c r="H301"/>
      <c r="I301"/>
      <c r="J301"/>
      <c r="K301" s="59"/>
    </row>
    <row r="302" spans="1:11" ht="12.75">
      <c r="A302"/>
      <c r="B302"/>
      <c r="C302"/>
      <c r="D302"/>
      <c r="E302"/>
      <c r="F302"/>
      <c r="G302"/>
      <c r="H302"/>
      <c r="I302"/>
      <c r="J302"/>
      <c r="K302" s="59"/>
    </row>
    <row r="303" spans="1:11" ht="12.75">
      <c r="A303"/>
      <c r="B303"/>
      <c r="C303"/>
      <c r="D303"/>
      <c r="E303"/>
      <c r="F303"/>
      <c r="G303"/>
      <c r="H303"/>
      <c r="I303"/>
      <c r="J303"/>
      <c r="K303" s="59"/>
    </row>
    <row r="304" spans="1:11" ht="12.75">
      <c r="A304"/>
      <c r="B304"/>
      <c r="C304"/>
      <c r="D304"/>
      <c r="E304"/>
      <c r="F304"/>
      <c r="G304"/>
      <c r="H304"/>
      <c r="I304"/>
      <c r="J304"/>
      <c r="K304" s="59"/>
    </row>
    <row r="305" spans="1:11" ht="12.75">
      <c r="A305"/>
      <c r="B305"/>
      <c r="C305"/>
      <c r="D305"/>
      <c r="E305"/>
      <c r="F305"/>
      <c r="G305"/>
      <c r="H305"/>
      <c r="I305"/>
      <c r="J305"/>
      <c r="K305" s="59"/>
    </row>
    <row r="306" spans="1:11" ht="12.75">
      <c r="A306"/>
      <c r="B306"/>
      <c r="C306"/>
      <c r="D306"/>
      <c r="E306"/>
      <c r="F306"/>
      <c r="G306"/>
      <c r="H306"/>
      <c r="I306"/>
      <c r="J306"/>
      <c r="K306" s="59"/>
    </row>
    <row r="307" spans="1:11" ht="12.75">
      <c r="A307"/>
      <c r="B307"/>
      <c r="C307"/>
      <c r="D307"/>
      <c r="E307"/>
      <c r="F307"/>
      <c r="G307"/>
      <c r="H307"/>
      <c r="I307"/>
      <c r="J307"/>
      <c r="K307" s="59"/>
    </row>
    <row r="308" spans="1:11" ht="12.75">
      <c r="A308"/>
      <c r="B308"/>
      <c r="C308"/>
      <c r="D308"/>
      <c r="E308"/>
      <c r="F308"/>
      <c r="G308"/>
      <c r="H308"/>
      <c r="I308"/>
      <c r="J308"/>
      <c r="K308" s="59"/>
    </row>
    <row r="309" spans="1:11" ht="12.75">
      <c r="A309"/>
      <c r="B309"/>
      <c r="C309"/>
      <c r="D309"/>
      <c r="E309"/>
      <c r="F309"/>
      <c r="G309"/>
      <c r="H309"/>
      <c r="I309"/>
      <c r="J309"/>
      <c r="K309" s="59"/>
    </row>
    <row r="310" spans="1:11" ht="12.75">
      <c r="A310"/>
      <c r="B310"/>
      <c r="C310"/>
      <c r="D310"/>
      <c r="E310"/>
      <c r="F310"/>
      <c r="G310"/>
      <c r="H310"/>
      <c r="I310"/>
      <c r="J310"/>
      <c r="K310" s="59"/>
    </row>
    <row r="311" spans="1:11" ht="12.75">
      <c r="A311"/>
      <c r="B311"/>
      <c r="C311"/>
      <c r="D311"/>
      <c r="E311"/>
      <c r="F311"/>
      <c r="G311"/>
      <c r="H311"/>
      <c r="I311"/>
      <c r="J311"/>
      <c r="K311" s="59"/>
    </row>
    <row r="312" spans="1:11" ht="12.75">
      <c r="A312"/>
      <c r="B312"/>
      <c r="C312"/>
      <c r="D312"/>
      <c r="E312"/>
      <c r="F312"/>
      <c r="G312"/>
      <c r="H312"/>
      <c r="I312"/>
      <c r="J312"/>
      <c r="K312" s="59"/>
    </row>
    <row r="313" spans="1:11" ht="12.75">
      <c r="A313"/>
      <c r="B313"/>
      <c r="C313"/>
      <c r="D313"/>
      <c r="E313"/>
      <c r="F313"/>
      <c r="G313"/>
      <c r="H313"/>
      <c r="I313"/>
      <c r="J313"/>
      <c r="K313" s="59"/>
    </row>
    <row r="314" spans="1:11" ht="12.75">
      <c r="A314"/>
      <c r="B314"/>
      <c r="C314"/>
      <c r="D314"/>
      <c r="E314"/>
      <c r="F314"/>
      <c r="G314"/>
      <c r="H314"/>
      <c r="I314"/>
      <c r="J314"/>
      <c r="K314" s="59"/>
    </row>
    <row r="315" spans="1:11" ht="12.75">
      <c r="A315"/>
      <c r="B315"/>
      <c r="C315"/>
      <c r="D315"/>
      <c r="E315"/>
      <c r="F315"/>
      <c r="G315"/>
      <c r="H315"/>
      <c r="I315"/>
      <c r="J315"/>
      <c r="K315" s="59"/>
    </row>
    <row r="316" spans="1:11" ht="12.75">
      <c r="A316"/>
      <c r="B316"/>
      <c r="C316"/>
      <c r="D316"/>
      <c r="E316"/>
      <c r="F316"/>
      <c r="G316"/>
      <c r="H316"/>
      <c r="I316"/>
      <c r="J316"/>
      <c r="K316" s="59"/>
    </row>
    <row r="317" spans="1:11" ht="12.75">
      <c r="A317"/>
      <c r="B317"/>
      <c r="C317"/>
      <c r="D317"/>
      <c r="E317"/>
      <c r="F317"/>
      <c r="G317"/>
      <c r="H317"/>
      <c r="I317"/>
      <c r="J317"/>
      <c r="K317" s="59"/>
    </row>
    <row r="318" spans="1:11" ht="12.75">
      <c r="A318"/>
      <c r="B318"/>
      <c r="C318"/>
      <c r="D318"/>
      <c r="E318"/>
      <c r="F318"/>
      <c r="G318"/>
      <c r="H318"/>
      <c r="I318"/>
      <c r="J318"/>
      <c r="K318" s="59"/>
    </row>
    <row r="319" spans="1:11" ht="12.75">
      <c r="A319"/>
      <c r="B319"/>
      <c r="C319"/>
      <c r="D319"/>
      <c r="E319"/>
      <c r="F319"/>
      <c r="G319"/>
      <c r="H319"/>
      <c r="I319"/>
      <c r="J319"/>
      <c r="K319" s="59"/>
    </row>
    <row r="320" spans="1:11" ht="12.75">
      <c r="A320"/>
      <c r="B320"/>
      <c r="C320"/>
      <c r="D320"/>
      <c r="E320"/>
      <c r="F320"/>
      <c r="G320"/>
      <c r="H320"/>
      <c r="I320"/>
      <c r="J320"/>
      <c r="K320" s="59"/>
    </row>
    <row r="321" spans="1:11" ht="12.75">
      <c r="A321"/>
      <c r="B321"/>
      <c r="C321"/>
      <c r="D321"/>
      <c r="E321"/>
      <c r="F321"/>
      <c r="G321"/>
      <c r="H321"/>
      <c r="I321"/>
      <c r="J321"/>
      <c r="K321" s="59"/>
    </row>
    <row r="322" spans="1:11" ht="12.75">
      <c r="A322"/>
      <c r="B322"/>
      <c r="C322"/>
      <c r="D322"/>
      <c r="E322"/>
      <c r="F322"/>
      <c r="G322"/>
      <c r="H322"/>
      <c r="I322"/>
      <c r="J322"/>
      <c r="K322" s="59"/>
    </row>
    <row r="323" spans="1:11" ht="12.75">
      <c r="A323"/>
      <c r="B323"/>
      <c r="C323"/>
      <c r="D323"/>
      <c r="E323"/>
      <c r="F323"/>
      <c r="G323"/>
      <c r="H323"/>
      <c r="I323"/>
      <c r="J323"/>
      <c r="K323" s="59"/>
    </row>
    <row r="324" spans="1:11" ht="12.75">
      <c r="A324"/>
      <c r="B324"/>
      <c r="C324"/>
      <c r="D324"/>
      <c r="E324"/>
      <c r="F324"/>
      <c r="G324"/>
      <c r="H324"/>
      <c r="I324"/>
      <c r="J324"/>
      <c r="K324" s="59"/>
    </row>
    <row r="325" spans="1:11" ht="12.75">
      <c r="A325"/>
      <c r="B325"/>
      <c r="C325"/>
      <c r="D325"/>
      <c r="E325"/>
      <c r="F325"/>
      <c r="G325"/>
      <c r="H325"/>
      <c r="I325"/>
      <c r="J325"/>
      <c r="K325" s="59"/>
    </row>
    <row r="326" spans="1:11" ht="12.75">
      <c r="A326"/>
      <c r="B326"/>
      <c r="C326"/>
      <c r="D326"/>
      <c r="E326"/>
      <c r="F326"/>
      <c r="G326"/>
      <c r="H326"/>
      <c r="I326"/>
      <c r="J326"/>
      <c r="K326" s="59"/>
    </row>
    <row r="327" spans="1:11" ht="12.75">
      <c r="A327"/>
      <c r="B327"/>
      <c r="C327"/>
      <c r="D327"/>
      <c r="E327"/>
      <c r="F327"/>
      <c r="G327"/>
      <c r="H327"/>
      <c r="I327"/>
      <c r="J327"/>
      <c r="K327" s="59"/>
    </row>
    <row r="328" spans="1:11" ht="12.75">
      <c r="A328"/>
      <c r="B328"/>
      <c r="C328"/>
      <c r="D328"/>
      <c r="E328"/>
      <c r="F328"/>
      <c r="G328"/>
      <c r="H328"/>
      <c r="I328"/>
      <c r="J328"/>
      <c r="K328" s="59"/>
    </row>
    <row r="329" spans="1:11" ht="12.75">
      <c r="A329"/>
      <c r="B329"/>
      <c r="C329"/>
      <c r="D329"/>
      <c r="E329"/>
      <c r="F329"/>
      <c r="G329"/>
      <c r="H329"/>
      <c r="I329"/>
      <c r="J329"/>
      <c r="K329" s="59"/>
    </row>
    <row r="330" spans="1:11" ht="12.75">
      <c r="A330"/>
      <c r="B330"/>
      <c r="C330"/>
      <c r="D330"/>
      <c r="E330"/>
      <c r="F330"/>
      <c r="G330"/>
      <c r="H330"/>
      <c r="I330"/>
      <c r="J330"/>
      <c r="K330" s="59"/>
    </row>
    <row r="331" spans="1:11" ht="12.75">
      <c r="A331"/>
      <c r="B331"/>
      <c r="C331"/>
      <c r="D331"/>
      <c r="E331"/>
      <c r="F331"/>
      <c r="G331"/>
      <c r="H331"/>
      <c r="I331"/>
      <c r="J331"/>
      <c r="K331" s="59"/>
    </row>
    <row r="332" spans="1:11" ht="12.75">
      <c r="A332"/>
      <c r="B332"/>
      <c r="C332"/>
      <c r="D332"/>
      <c r="E332"/>
      <c r="F332"/>
      <c r="G332"/>
      <c r="H332"/>
      <c r="I332"/>
      <c r="J332"/>
      <c r="K332" s="59"/>
    </row>
    <row r="333" spans="1:11" ht="12.75">
      <c r="A333"/>
      <c r="B333"/>
      <c r="C333"/>
      <c r="D333"/>
      <c r="E333"/>
      <c r="F333"/>
      <c r="G333"/>
      <c r="H333"/>
      <c r="I333"/>
      <c r="J333"/>
      <c r="K333" s="59"/>
    </row>
    <row r="334" spans="1:11" ht="12.75">
      <c r="A334"/>
      <c r="B334"/>
      <c r="C334"/>
      <c r="D334"/>
      <c r="E334"/>
      <c r="F334"/>
      <c r="G334"/>
      <c r="H334"/>
      <c r="I334"/>
      <c r="J334"/>
      <c r="K334" s="59"/>
    </row>
    <row r="335" spans="1:11" ht="12.75">
      <c r="A335"/>
      <c r="B335"/>
      <c r="C335"/>
      <c r="D335"/>
      <c r="E335"/>
      <c r="F335"/>
      <c r="G335"/>
      <c r="H335"/>
      <c r="I335"/>
      <c r="J335"/>
      <c r="K335" s="59"/>
    </row>
    <row r="336" spans="1:11" ht="12.75">
      <c r="A336"/>
      <c r="B336"/>
      <c r="C336"/>
      <c r="D336"/>
      <c r="E336"/>
      <c r="F336"/>
      <c r="G336"/>
      <c r="H336"/>
      <c r="I336"/>
      <c r="J336"/>
      <c r="K336" s="59"/>
    </row>
    <row r="337" spans="1:11" ht="12.75">
      <c r="A337"/>
      <c r="B337"/>
      <c r="C337"/>
      <c r="D337"/>
      <c r="E337"/>
      <c r="F337"/>
      <c r="G337"/>
      <c r="H337"/>
      <c r="I337"/>
      <c r="J337"/>
      <c r="K337" s="59"/>
    </row>
    <row r="338" spans="1:11" ht="12.75">
      <c r="A338"/>
      <c r="B338"/>
      <c r="C338"/>
      <c r="D338"/>
      <c r="E338"/>
      <c r="F338"/>
      <c r="G338"/>
      <c r="H338"/>
      <c r="I338"/>
      <c r="J338"/>
      <c r="K338" s="59"/>
    </row>
    <row r="339" spans="1:11" ht="12.75">
      <c r="A339"/>
      <c r="B339"/>
      <c r="C339"/>
      <c r="D339"/>
      <c r="E339"/>
      <c r="F339"/>
      <c r="G339"/>
      <c r="H339"/>
      <c r="I339"/>
      <c r="J339"/>
      <c r="K339" s="59"/>
    </row>
    <row r="340" spans="1:11" ht="12.75">
      <c r="A340"/>
      <c r="B340"/>
      <c r="C340"/>
      <c r="D340"/>
      <c r="E340"/>
      <c r="F340"/>
      <c r="G340"/>
      <c r="H340"/>
      <c r="I340"/>
      <c r="J340"/>
      <c r="K340" s="59"/>
    </row>
    <row r="341" spans="1:11" ht="12.75">
      <c r="A341"/>
      <c r="B341"/>
      <c r="C341"/>
      <c r="D341"/>
      <c r="E341"/>
      <c r="F341"/>
      <c r="G341"/>
      <c r="H341"/>
      <c r="I341"/>
      <c r="J341"/>
      <c r="K341" s="59"/>
    </row>
    <row r="342" spans="1:11" ht="12.75">
      <c r="A342"/>
      <c r="B342"/>
      <c r="C342"/>
      <c r="D342"/>
      <c r="E342"/>
      <c r="F342"/>
      <c r="G342"/>
      <c r="H342"/>
      <c r="I342"/>
      <c r="J342"/>
      <c r="K342" s="59"/>
    </row>
    <row r="343" spans="1:11" ht="12.75">
      <c r="A343"/>
      <c r="B343"/>
      <c r="C343"/>
      <c r="D343"/>
      <c r="E343"/>
      <c r="F343"/>
      <c r="G343"/>
      <c r="H343"/>
      <c r="I343"/>
      <c r="J343"/>
      <c r="K343" s="59"/>
    </row>
    <row r="344" spans="1:11" ht="12.75">
      <c r="A344"/>
      <c r="B344"/>
      <c r="C344"/>
      <c r="D344"/>
      <c r="E344"/>
      <c r="F344"/>
      <c r="G344"/>
      <c r="H344"/>
      <c r="I344"/>
      <c r="J344"/>
      <c r="K344" s="59"/>
    </row>
    <row r="345" spans="1:11" ht="12.75">
      <c r="A345"/>
      <c r="B345"/>
      <c r="C345"/>
      <c r="D345"/>
      <c r="E345"/>
      <c r="F345"/>
      <c r="G345"/>
      <c r="H345"/>
      <c r="I345"/>
      <c r="J345"/>
      <c r="K345" s="59"/>
    </row>
    <row r="346" spans="1:11" ht="12.75">
      <c r="A346"/>
      <c r="B346"/>
      <c r="C346"/>
      <c r="D346"/>
      <c r="E346"/>
      <c r="F346"/>
      <c r="G346"/>
      <c r="H346"/>
      <c r="I346"/>
      <c r="J346"/>
      <c r="K346" s="59"/>
    </row>
    <row r="347" spans="1:11" ht="12.75">
      <c r="A347"/>
      <c r="B347"/>
      <c r="C347"/>
      <c r="D347"/>
      <c r="E347"/>
      <c r="F347"/>
      <c r="G347"/>
      <c r="H347"/>
      <c r="I347"/>
      <c r="J347"/>
      <c r="K347" s="59"/>
    </row>
    <row r="348" spans="1:11" ht="12.75">
      <c r="A348"/>
      <c r="B348"/>
      <c r="C348"/>
      <c r="D348"/>
      <c r="E348"/>
      <c r="F348"/>
      <c r="G348"/>
      <c r="H348"/>
      <c r="I348"/>
      <c r="J348"/>
      <c r="K348" s="59"/>
    </row>
    <row r="349" spans="1:11" ht="12.75">
      <c r="A349"/>
      <c r="B349"/>
      <c r="C349"/>
      <c r="D349"/>
      <c r="E349"/>
      <c r="F349"/>
      <c r="G349"/>
      <c r="H349"/>
      <c r="I349"/>
      <c r="J349"/>
      <c r="K349" s="59"/>
    </row>
    <row r="350" spans="1:11" ht="12.75">
      <c r="A350"/>
      <c r="B350"/>
      <c r="C350"/>
      <c r="D350"/>
      <c r="E350"/>
      <c r="F350"/>
      <c r="G350"/>
      <c r="H350"/>
      <c r="I350"/>
      <c r="J350"/>
      <c r="K350" s="59"/>
    </row>
    <row r="351" spans="1:11" ht="12.75">
      <c r="A351"/>
      <c r="B351"/>
      <c r="C351"/>
      <c r="D351"/>
      <c r="E351"/>
      <c r="F351"/>
      <c r="G351"/>
      <c r="H351"/>
      <c r="I351"/>
      <c r="J351"/>
      <c r="K351" s="59"/>
    </row>
    <row r="352" spans="1:11" ht="12.75">
      <c r="A352"/>
      <c r="B352"/>
      <c r="C352"/>
      <c r="D352"/>
      <c r="E352"/>
      <c r="F352"/>
      <c r="G352"/>
      <c r="H352"/>
      <c r="I352"/>
      <c r="J352"/>
      <c r="K352" s="59"/>
    </row>
    <row r="353" spans="1:11" ht="12.75">
      <c r="A353"/>
      <c r="B353"/>
      <c r="C353"/>
      <c r="D353"/>
      <c r="E353"/>
      <c r="F353"/>
      <c r="G353"/>
      <c r="H353"/>
      <c r="I353"/>
      <c r="J353"/>
      <c r="K353" s="59"/>
    </row>
    <row r="354" spans="1:11" ht="12.75">
      <c r="A354"/>
      <c r="B354"/>
      <c r="C354"/>
      <c r="D354"/>
      <c r="E354"/>
      <c r="F354"/>
      <c r="G354"/>
      <c r="H354"/>
      <c r="I354"/>
      <c r="J354"/>
      <c r="K354" s="59"/>
    </row>
    <row r="355" spans="1:11" ht="12.75">
      <c r="A355"/>
      <c r="B355"/>
      <c r="C355"/>
      <c r="D355"/>
      <c r="E355"/>
      <c r="F355"/>
      <c r="G355"/>
      <c r="H355"/>
      <c r="I355"/>
      <c r="J355"/>
      <c r="K355" s="59"/>
    </row>
    <row r="356" spans="1:11" ht="12.75">
      <c r="A356"/>
      <c r="B356"/>
      <c r="C356"/>
      <c r="D356"/>
      <c r="E356"/>
      <c r="F356"/>
      <c r="G356"/>
      <c r="H356"/>
      <c r="I356"/>
      <c r="J356"/>
      <c r="K356" s="59"/>
    </row>
    <row r="357" spans="1:11" ht="12.75">
      <c r="A357"/>
      <c r="B357"/>
      <c r="C357"/>
      <c r="D357"/>
      <c r="E357"/>
      <c r="F357"/>
      <c r="G357"/>
      <c r="H357"/>
      <c r="I357"/>
      <c r="J357"/>
      <c r="K357" s="59"/>
    </row>
    <row r="358" spans="1:11" ht="12.75">
      <c r="A358"/>
      <c r="B358"/>
      <c r="C358"/>
      <c r="D358"/>
      <c r="E358"/>
      <c r="F358"/>
      <c r="G358"/>
      <c r="H358"/>
      <c r="I358"/>
      <c r="J358"/>
      <c r="K358" s="59"/>
    </row>
    <row r="359" spans="1:11" ht="12.75">
      <c r="A359"/>
      <c r="B359"/>
      <c r="C359"/>
      <c r="D359"/>
      <c r="E359"/>
      <c r="F359"/>
      <c r="G359"/>
      <c r="H359"/>
      <c r="I359"/>
      <c r="J359"/>
      <c r="K359" s="59"/>
    </row>
    <row r="360" spans="1:11" ht="12.75">
      <c r="A360"/>
      <c r="B360"/>
      <c r="C360"/>
      <c r="D360"/>
      <c r="E360"/>
      <c r="F360"/>
      <c r="G360"/>
      <c r="H360"/>
      <c r="I360"/>
      <c r="J360"/>
      <c r="K360" s="59"/>
    </row>
    <row r="361" spans="1:11" ht="12.75">
      <c r="A361"/>
      <c r="B361"/>
      <c r="C361"/>
      <c r="D361"/>
      <c r="E361"/>
      <c r="F361"/>
      <c r="G361"/>
      <c r="H361"/>
      <c r="I361"/>
      <c r="J361"/>
      <c r="K361" s="59"/>
    </row>
    <row r="362" spans="1:11" ht="12.75">
      <c r="A362"/>
      <c r="B362"/>
      <c r="C362"/>
      <c r="D362"/>
      <c r="E362"/>
      <c r="F362"/>
      <c r="G362"/>
      <c r="H362"/>
      <c r="I362"/>
      <c r="J362"/>
      <c r="K362" s="59"/>
    </row>
    <row r="363" spans="1:11" ht="12.75">
      <c r="A363"/>
      <c r="B363"/>
      <c r="C363"/>
      <c r="D363"/>
      <c r="E363"/>
      <c r="F363"/>
      <c r="G363"/>
      <c r="H363"/>
      <c r="I363"/>
      <c r="J363"/>
      <c r="K363" s="59"/>
    </row>
    <row r="364" spans="1:11" ht="12.75">
      <c r="A364"/>
      <c r="B364"/>
      <c r="C364"/>
      <c r="D364"/>
      <c r="E364"/>
      <c r="F364"/>
      <c r="G364"/>
      <c r="H364"/>
      <c r="I364"/>
      <c r="J364"/>
      <c r="K364" s="59"/>
    </row>
    <row r="365" spans="1:11" ht="12.75">
      <c r="A365"/>
      <c r="B365"/>
      <c r="C365"/>
      <c r="D365"/>
      <c r="E365"/>
      <c r="F365"/>
      <c r="G365"/>
      <c r="H365"/>
      <c r="I365"/>
      <c r="J365"/>
      <c r="K365" s="59"/>
    </row>
    <row r="366" spans="1:11" ht="12.75">
      <c r="A366"/>
      <c r="B366"/>
      <c r="C366"/>
      <c r="D366"/>
      <c r="E366"/>
      <c r="F366"/>
      <c r="G366"/>
      <c r="H366"/>
      <c r="I366"/>
      <c r="J366"/>
      <c r="K366" s="59"/>
    </row>
    <row r="367" spans="1:11" ht="12.75">
      <c r="A367"/>
      <c r="B367"/>
      <c r="C367"/>
      <c r="D367"/>
      <c r="E367"/>
      <c r="F367"/>
      <c r="G367"/>
      <c r="H367"/>
      <c r="I367"/>
      <c r="J367"/>
      <c r="K367" s="59"/>
    </row>
    <row r="368" spans="1:11" ht="12.75">
      <c r="A368"/>
      <c r="B368"/>
      <c r="C368"/>
      <c r="D368"/>
      <c r="E368"/>
      <c r="F368"/>
      <c r="G368"/>
      <c r="H368"/>
      <c r="I368"/>
      <c r="J368"/>
      <c r="K368" s="59"/>
    </row>
    <row r="369" spans="1:11" ht="12.75">
      <c r="A369"/>
      <c r="B369"/>
      <c r="C369"/>
      <c r="D369"/>
      <c r="E369"/>
      <c r="F369"/>
      <c r="G369"/>
      <c r="H369"/>
      <c r="I369"/>
      <c r="J369"/>
      <c r="K369" s="59"/>
    </row>
    <row r="370" spans="1:11" ht="12.75">
      <c r="A370"/>
      <c r="B370"/>
      <c r="C370"/>
      <c r="D370"/>
      <c r="E370"/>
      <c r="F370"/>
      <c r="G370"/>
      <c r="H370"/>
      <c r="I370"/>
      <c r="J370"/>
      <c r="K370" s="59"/>
    </row>
    <row r="371" spans="1:11" ht="12.75">
      <c r="A371"/>
      <c r="B371"/>
      <c r="C371"/>
      <c r="D371"/>
      <c r="E371"/>
      <c r="F371"/>
      <c r="G371"/>
      <c r="H371"/>
      <c r="I371"/>
      <c r="J371"/>
      <c r="K371" s="59"/>
    </row>
    <row r="372" spans="1:11" ht="12.75">
      <c r="A372"/>
      <c r="B372"/>
      <c r="C372"/>
      <c r="D372"/>
      <c r="E372"/>
      <c r="F372"/>
      <c r="G372"/>
      <c r="H372"/>
      <c r="I372"/>
      <c r="J372"/>
      <c r="K372" s="59"/>
    </row>
    <row r="373" spans="1:11" ht="12.75">
      <c r="A373"/>
      <c r="B373"/>
      <c r="C373"/>
      <c r="D373"/>
      <c r="E373"/>
      <c r="F373"/>
      <c r="G373"/>
      <c r="H373"/>
      <c r="I373"/>
      <c r="J373"/>
      <c r="K373" s="59"/>
    </row>
    <row r="374" spans="1:11" ht="12.75">
      <c r="A374"/>
      <c r="B374"/>
      <c r="C374"/>
      <c r="D374"/>
      <c r="E374"/>
      <c r="F374"/>
      <c r="G374"/>
      <c r="H374"/>
      <c r="I374"/>
      <c r="J374"/>
      <c r="K374" s="59"/>
    </row>
    <row r="375" spans="1:11" ht="12.75">
      <c r="A375"/>
      <c r="B375"/>
      <c r="C375"/>
      <c r="D375"/>
      <c r="E375"/>
      <c r="F375"/>
      <c r="G375"/>
      <c r="H375"/>
      <c r="I375"/>
      <c r="J375"/>
      <c r="K375" s="59"/>
    </row>
    <row r="376" spans="1:11" ht="12.75">
      <c r="A376"/>
      <c r="B376"/>
      <c r="C376"/>
      <c r="D376"/>
      <c r="E376"/>
      <c r="F376"/>
      <c r="G376"/>
      <c r="H376"/>
      <c r="I376"/>
      <c r="J376"/>
      <c r="K376" s="59"/>
    </row>
    <row r="377" spans="1:11" ht="12.75">
      <c r="A377"/>
      <c r="B377"/>
      <c r="C377"/>
      <c r="D377"/>
      <c r="E377"/>
      <c r="F377"/>
      <c r="G377"/>
      <c r="H377"/>
      <c r="I377"/>
      <c r="J377"/>
      <c r="K377" s="59"/>
    </row>
    <row r="378" spans="1:11" ht="12.75">
      <c r="A378"/>
      <c r="B378"/>
      <c r="C378"/>
      <c r="D378"/>
      <c r="E378"/>
      <c r="F378"/>
      <c r="G378"/>
      <c r="H378"/>
      <c r="I378"/>
      <c r="J378"/>
      <c r="K378" s="59"/>
    </row>
    <row r="379" spans="1:11" ht="12.75">
      <c r="A379"/>
      <c r="B379"/>
      <c r="C379"/>
      <c r="D379"/>
      <c r="E379"/>
      <c r="F379"/>
      <c r="G379"/>
      <c r="H379"/>
      <c r="I379"/>
      <c r="J379"/>
      <c r="K379" s="59"/>
    </row>
    <row r="380" spans="1:11" ht="12.75">
      <c r="A380"/>
      <c r="B380"/>
      <c r="C380"/>
      <c r="D380"/>
      <c r="E380"/>
      <c r="F380"/>
      <c r="G380"/>
      <c r="H380"/>
      <c r="I380"/>
      <c r="J380"/>
      <c r="K380" s="59"/>
    </row>
    <row r="381" spans="1:11" ht="12.75">
      <c r="A381"/>
      <c r="B381"/>
      <c r="C381"/>
      <c r="D381"/>
      <c r="E381"/>
      <c r="F381"/>
      <c r="G381"/>
      <c r="H381"/>
      <c r="I381"/>
      <c r="J381"/>
      <c r="K381" s="59"/>
    </row>
    <row r="382" spans="1:11" ht="12.75">
      <c r="A382"/>
      <c r="B382"/>
      <c r="C382"/>
      <c r="D382"/>
      <c r="E382"/>
      <c r="F382"/>
      <c r="G382"/>
      <c r="H382"/>
      <c r="I382"/>
      <c r="J382"/>
      <c r="K382" s="59"/>
    </row>
    <row r="383" spans="1:11" ht="12.75">
      <c r="A383"/>
      <c r="B383"/>
      <c r="C383"/>
      <c r="D383"/>
      <c r="E383"/>
      <c r="F383"/>
      <c r="G383"/>
      <c r="H383"/>
      <c r="I383"/>
      <c r="J383"/>
      <c r="K383" s="59"/>
    </row>
    <row r="384" spans="1:11" ht="12.75">
      <c r="A384"/>
      <c r="B384"/>
      <c r="C384"/>
      <c r="D384"/>
      <c r="E384"/>
      <c r="F384"/>
      <c r="G384"/>
      <c r="H384"/>
      <c r="I384"/>
      <c r="J384"/>
      <c r="K384" s="59"/>
    </row>
    <row r="385" spans="1:11" ht="12.75">
      <c r="A385"/>
      <c r="B385"/>
      <c r="C385"/>
      <c r="D385"/>
      <c r="E385"/>
      <c r="F385"/>
      <c r="G385"/>
      <c r="H385"/>
      <c r="I385"/>
      <c r="J385"/>
      <c r="K385" s="59"/>
    </row>
    <row r="386" spans="1:11" ht="12.75">
      <c r="A386"/>
      <c r="B386"/>
      <c r="C386"/>
      <c r="D386"/>
      <c r="E386"/>
      <c r="F386"/>
      <c r="G386"/>
      <c r="H386"/>
      <c r="I386"/>
      <c r="J386"/>
      <c r="K386" s="59"/>
    </row>
    <row r="387" spans="1:11" ht="12.75">
      <c r="A387"/>
      <c r="B387"/>
      <c r="C387"/>
      <c r="D387"/>
      <c r="E387"/>
      <c r="F387"/>
      <c r="G387"/>
      <c r="H387"/>
      <c r="I387"/>
      <c r="J387"/>
      <c r="K387" s="59"/>
    </row>
    <row r="388" spans="1:11" ht="12.75">
      <c r="A388"/>
      <c r="B388"/>
      <c r="C388"/>
      <c r="D388"/>
      <c r="E388"/>
      <c r="F388"/>
      <c r="G388"/>
      <c r="H388"/>
      <c r="I388"/>
      <c r="J388"/>
      <c r="K388" s="59"/>
    </row>
    <row r="389" spans="1:11" ht="12.75">
      <c r="A389"/>
      <c r="B389"/>
      <c r="C389"/>
      <c r="D389"/>
      <c r="E389"/>
      <c r="F389"/>
      <c r="G389"/>
      <c r="H389"/>
      <c r="I389"/>
      <c r="J389"/>
      <c r="K389" s="59"/>
    </row>
    <row r="390" spans="1:11" ht="12.75">
      <c r="A390"/>
      <c r="B390"/>
      <c r="C390"/>
      <c r="D390"/>
      <c r="E390"/>
      <c r="F390"/>
      <c r="G390"/>
      <c r="H390"/>
      <c r="I390"/>
      <c r="J390"/>
      <c r="K390" s="59"/>
    </row>
    <row r="391" spans="1:11" ht="12.75">
      <c r="A391"/>
      <c r="B391"/>
      <c r="C391"/>
      <c r="D391"/>
      <c r="E391"/>
      <c r="F391"/>
      <c r="G391"/>
      <c r="H391"/>
      <c r="I391"/>
      <c r="J391"/>
      <c r="K391" s="59"/>
    </row>
    <row r="392" spans="1:11" ht="12.75">
      <c r="A392"/>
      <c r="B392"/>
      <c r="C392"/>
      <c r="D392"/>
      <c r="E392"/>
      <c r="F392"/>
      <c r="G392"/>
      <c r="H392"/>
      <c r="I392"/>
      <c r="J392"/>
      <c r="K392" s="59"/>
    </row>
    <row r="393" spans="1:11" ht="12.75">
      <c r="A393"/>
      <c r="B393"/>
      <c r="C393"/>
      <c r="D393"/>
      <c r="E393"/>
      <c r="F393"/>
      <c r="G393"/>
      <c r="H393"/>
      <c r="I393"/>
      <c r="J393"/>
      <c r="K393" s="59"/>
    </row>
    <row r="394" spans="1:11" ht="12.75">
      <c r="A394"/>
      <c r="B394"/>
      <c r="C394"/>
      <c r="D394"/>
      <c r="E394"/>
      <c r="F394"/>
      <c r="G394"/>
      <c r="H394"/>
      <c r="I394"/>
      <c r="J394"/>
      <c r="K394" s="59"/>
    </row>
    <row r="395" spans="1:11" ht="12.75">
      <c r="A395"/>
      <c r="B395"/>
      <c r="C395"/>
      <c r="D395"/>
      <c r="E395"/>
      <c r="F395"/>
      <c r="G395"/>
      <c r="H395"/>
      <c r="I395"/>
      <c r="J395"/>
      <c r="K395" s="59"/>
    </row>
    <row r="396" spans="1:11" ht="12.75">
      <c r="A396"/>
      <c r="B396"/>
      <c r="C396"/>
      <c r="D396"/>
      <c r="E396"/>
      <c r="F396"/>
      <c r="G396"/>
      <c r="H396"/>
      <c r="I396"/>
      <c r="J396"/>
      <c r="K396" s="59"/>
    </row>
    <row r="397" spans="1:11" ht="12.75">
      <c r="A397"/>
      <c r="B397"/>
      <c r="C397"/>
      <c r="D397"/>
      <c r="E397"/>
      <c r="F397"/>
      <c r="G397"/>
      <c r="H397"/>
      <c r="I397"/>
      <c r="J397"/>
      <c r="K397" s="59"/>
    </row>
    <row r="398" spans="1:11" ht="12.75">
      <c r="A398"/>
      <c r="B398"/>
      <c r="C398"/>
      <c r="D398"/>
      <c r="E398"/>
      <c r="F398"/>
      <c r="G398"/>
      <c r="H398"/>
      <c r="I398"/>
      <c r="J398"/>
      <c r="K398" s="59"/>
    </row>
    <row r="399" spans="1:11" ht="12.75">
      <c r="A399"/>
      <c r="B399"/>
      <c r="C399"/>
      <c r="D399"/>
      <c r="E399"/>
      <c r="F399"/>
      <c r="G399"/>
      <c r="H399"/>
      <c r="I399"/>
      <c r="J399"/>
      <c r="K399" s="59"/>
    </row>
    <row r="400" spans="1:11" ht="12.75">
      <c r="A400"/>
      <c r="B400"/>
      <c r="C400"/>
      <c r="D400"/>
      <c r="E400"/>
      <c r="F400"/>
      <c r="G400"/>
      <c r="H400"/>
      <c r="I400"/>
      <c r="J400"/>
      <c r="K400" s="59"/>
    </row>
    <row r="401" spans="1:11" ht="12.75">
      <c r="A401"/>
      <c r="B401"/>
      <c r="C401"/>
      <c r="D401"/>
      <c r="E401"/>
      <c r="F401"/>
      <c r="G401"/>
      <c r="H401"/>
      <c r="I401"/>
      <c r="J401"/>
      <c r="K401" s="59"/>
    </row>
    <row r="402" spans="1:11" ht="12.75">
      <c r="A402"/>
      <c r="B402"/>
      <c r="C402"/>
      <c r="D402"/>
      <c r="E402"/>
      <c r="F402"/>
      <c r="G402"/>
      <c r="H402"/>
      <c r="I402"/>
      <c r="J402"/>
      <c r="K402" s="59"/>
    </row>
    <row r="403" spans="1:11" ht="12.75">
      <c r="A403"/>
      <c r="B403"/>
      <c r="C403"/>
      <c r="D403"/>
      <c r="E403"/>
      <c r="F403"/>
      <c r="G403"/>
      <c r="H403"/>
      <c r="I403"/>
      <c r="J403"/>
      <c r="K403" s="59"/>
    </row>
    <row r="404" spans="1:11" ht="12.75">
      <c r="A404"/>
      <c r="B404"/>
      <c r="C404"/>
      <c r="D404"/>
      <c r="E404"/>
      <c r="F404"/>
      <c r="G404"/>
      <c r="H404"/>
      <c r="I404"/>
      <c r="J404"/>
      <c r="K404" s="59"/>
    </row>
    <row r="405" spans="1:11" ht="12.75">
      <c r="A405"/>
      <c r="B405"/>
      <c r="C405"/>
      <c r="D405"/>
      <c r="E405"/>
      <c r="F405"/>
      <c r="G405"/>
      <c r="H405"/>
      <c r="I405"/>
      <c r="J405"/>
      <c r="K405" s="59"/>
    </row>
    <row r="406" spans="1:11" ht="12.75">
      <c r="A406"/>
      <c r="B406"/>
      <c r="C406"/>
      <c r="D406"/>
      <c r="E406"/>
      <c r="F406"/>
      <c r="G406"/>
      <c r="H406"/>
      <c r="I406"/>
      <c r="J406"/>
      <c r="K406" s="59"/>
    </row>
    <row r="407" spans="1:11" ht="12.75">
      <c r="A407"/>
      <c r="B407"/>
      <c r="C407"/>
      <c r="D407"/>
      <c r="E407"/>
      <c r="F407"/>
      <c r="G407"/>
      <c r="H407"/>
      <c r="I407"/>
      <c r="J407"/>
      <c r="K407" s="59"/>
    </row>
    <row r="408" spans="1:11" ht="12.75">
      <c r="A408"/>
      <c r="B408"/>
      <c r="C408"/>
      <c r="D408"/>
      <c r="E408"/>
      <c r="F408"/>
      <c r="G408"/>
      <c r="H408"/>
      <c r="I408"/>
      <c r="J408"/>
      <c r="K408" s="59"/>
    </row>
    <row r="409" spans="1:11" ht="12.75">
      <c r="A409"/>
      <c r="B409"/>
      <c r="C409"/>
      <c r="D409"/>
      <c r="E409"/>
      <c r="F409"/>
      <c r="G409"/>
      <c r="H409"/>
      <c r="I409"/>
      <c r="J409"/>
      <c r="K409" s="59"/>
    </row>
    <row r="410" spans="1:11" ht="12.75">
      <c r="A410"/>
      <c r="B410"/>
      <c r="C410"/>
      <c r="D410"/>
      <c r="E410"/>
      <c r="F410"/>
      <c r="G410"/>
      <c r="H410"/>
      <c r="I410"/>
      <c r="J410"/>
      <c r="K410" s="59"/>
    </row>
    <row r="411" spans="1:11" ht="12.75">
      <c r="A411"/>
      <c r="B411"/>
      <c r="C411"/>
      <c r="D411"/>
      <c r="E411"/>
      <c r="F411"/>
      <c r="G411"/>
      <c r="H411"/>
      <c r="I411"/>
      <c r="J411"/>
      <c r="K411" s="59"/>
    </row>
    <row r="412" spans="1:11" ht="12.75">
      <c r="A412"/>
      <c r="B412"/>
      <c r="C412"/>
      <c r="D412"/>
      <c r="E412"/>
      <c r="F412"/>
      <c r="G412"/>
      <c r="H412"/>
      <c r="I412"/>
      <c r="J412"/>
      <c r="K412" s="59"/>
    </row>
    <row r="413" spans="1:11" ht="12.75">
      <c r="A413"/>
      <c r="B413"/>
      <c r="C413"/>
      <c r="D413"/>
      <c r="E413"/>
      <c r="F413"/>
      <c r="G413"/>
      <c r="H413"/>
      <c r="I413"/>
      <c r="J413"/>
      <c r="K413" s="59"/>
    </row>
    <row r="414" spans="1:11" ht="12.75">
      <c r="A414"/>
      <c r="B414"/>
      <c r="C414"/>
      <c r="D414"/>
      <c r="E414"/>
      <c r="F414"/>
      <c r="G414"/>
      <c r="H414"/>
      <c r="I414"/>
      <c r="J414"/>
      <c r="K414" s="59"/>
    </row>
    <row r="415" spans="1:11" ht="12.75">
      <c r="A415"/>
      <c r="B415"/>
      <c r="C415"/>
      <c r="D415"/>
      <c r="E415"/>
      <c r="F415"/>
      <c r="G415"/>
      <c r="H415"/>
      <c r="I415"/>
      <c r="J415"/>
      <c r="K415" s="59"/>
    </row>
    <row r="416" spans="1:11" ht="12.75">
      <c r="A416"/>
      <c r="B416"/>
      <c r="C416"/>
      <c r="D416"/>
      <c r="E416"/>
      <c r="F416"/>
      <c r="G416"/>
      <c r="H416"/>
      <c r="I416"/>
      <c r="J416"/>
      <c r="K416" s="59"/>
    </row>
    <row r="417" spans="1:11" ht="12.75">
      <c r="A417"/>
      <c r="B417"/>
      <c r="C417"/>
      <c r="D417"/>
      <c r="E417"/>
      <c r="F417"/>
      <c r="G417"/>
      <c r="H417"/>
      <c r="I417"/>
      <c r="J417"/>
      <c r="K417" s="59"/>
    </row>
    <row r="418" spans="1:11" ht="12.75">
      <c r="A418"/>
      <c r="B418"/>
      <c r="C418"/>
      <c r="D418"/>
      <c r="E418"/>
      <c r="F418"/>
      <c r="G418"/>
      <c r="H418"/>
      <c r="I418"/>
      <c r="J418"/>
      <c r="K418" s="59"/>
    </row>
    <row r="419" spans="1:11" ht="12.75">
      <c r="A419"/>
      <c r="B419"/>
      <c r="C419"/>
      <c r="D419"/>
      <c r="E419"/>
      <c r="F419"/>
      <c r="G419"/>
      <c r="H419"/>
      <c r="I419"/>
      <c r="J419"/>
      <c r="K419" s="59"/>
    </row>
    <row r="420" spans="1:11" ht="12.75">
      <c r="A420"/>
      <c r="B420"/>
      <c r="C420"/>
      <c r="D420"/>
      <c r="E420"/>
      <c r="F420"/>
      <c r="G420"/>
      <c r="H420"/>
      <c r="I420"/>
      <c r="J420"/>
      <c r="K420" s="59"/>
    </row>
    <row r="421" spans="1:11" ht="12.75">
      <c r="A421"/>
      <c r="B421"/>
      <c r="C421"/>
      <c r="D421"/>
      <c r="E421"/>
      <c r="F421"/>
      <c r="G421"/>
      <c r="H421"/>
      <c r="I421"/>
      <c r="J421"/>
      <c r="K421" s="59"/>
    </row>
    <row r="422" spans="1:11" ht="12.75">
      <c r="A422"/>
      <c r="B422"/>
      <c r="C422"/>
      <c r="D422"/>
      <c r="E422"/>
      <c r="F422"/>
      <c r="G422"/>
      <c r="H422"/>
      <c r="I422"/>
      <c r="J422"/>
      <c r="K422" s="59"/>
    </row>
    <row r="423" spans="1:11" ht="12.75">
      <c r="A423"/>
      <c r="B423"/>
      <c r="C423"/>
      <c r="D423"/>
      <c r="E423"/>
      <c r="F423"/>
      <c r="G423"/>
      <c r="H423"/>
      <c r="I423"/>
      <c r="J423"/>
      <c r="K423" s="59"/>
    </row>
    <row r="424" spans="1:11" ht="12.75">
      <c r="A424"/>
      <c r="B424"/>
      <c r="C424"/>
      <c r="D424"/>
      <c r="E424"/>
      <c r="F424"/>
      <c r="G424"/>
      <c r="H424"/>
      <c r="I424"/>
      <c r="J424"/>
      <c r="K424" s="59"/>
    </row>
    <row r="425" spans="1:11" ht="12.75">
      <c r="A425"/>
      <c r="B425"/>
      <c r="C425"/>
      <c r="D425"/>
      <c r="E425"/>
      <c r="F425"/>
      <c r="G425"/>
      <c r="H425"/>
      <c r="I425"/>
      <c r="J425"/>
      <c r="K425" s="59"/>
    </row>
    <row r="426" spans="1:11" ht="12.75">
      <c r="A426"/>
      <c r="B426"/>
      <c r="C426"/>
      <c r="D426"/>
      <c r="E426"/>
      <c r="F426"/>
      <c r="G426"/>
      <c r="H426"/>
      <c r="I426"/>
      <c r="J426"/>
      <c r="K426" s="59"/>
    </row>
    <row r="427" spans="1:11" ht="12.75">
      <c r="A427"/>
      <c r="B427"/>
      <c r="C427"/>
      <c r="D427"/>
      <c r="E427"/>
      <c r="F427"/>
      <c r="G427"/>
      <c r="H427"/>
      <c r="I427"/>
      <c r="J427"/>
      <c r="K427" s="59"/>
    </row>
    <row r="428" spans="1:11" ht="12.75">
      <c r="A428"/>
      <c r="B428"/>
      <c r="C428"/>
      <c r="D428"/>
      <c r="E428"/>
      <c r="F428"/>
      <c r="G428"/>
      <c r="H428"/>
      <c r="I428"/>
      <c r="J428"/>
      <c r="K428" s="59"/>
    </row>
    <row r="429" spans="1:11" ht="12.75">
      <c r="A429"/>
      <c r="B429"/>
      <c r="C429"/>
      <c r="D429"/>
      <c r="E429"/>
      <c r="F429"/>
      <c r="G429"/>
      <c r="H429"/>
      <c r="I429"/>
      <c r="J429"/>
      <c r="K429" s="59"/>
    </row>
    <row r="430" spans="1:11" ht="12.75">
      <c r="A430"/>
      <c r="B430"/>
      <c r="C430"/>
      <c r="D430"/>
      <c r="E430"/>
      <c r="F430"/>
      <c r="G430"/>
      <c r="H430"/>
      <c r="I430"/>
      <c r="J430"/>
      <c r="K430" s="59"/>
    </row>
    <row r="431" spans="1:11" ht="12.75">
      <c r="A431"/>
      <c r="B431"/>
      <c r="C431"/>
      <c r="D431"/>
      <c r="E431"/>
      <c r="F431"/>
      <c r="G431"/>
      <c r="H431"/>
      <c r="I431"/>
      <c r="J431"/>
      <c r="K431" s="59"/>
    </row>
    <row r="432" spans="1:11" ht="12.75">
      <c r="A432"/>
      <c r="B432"/>
      <c r="C432"/>
      <c r="D432"/>
      <c r="E432"/>
      <c r="F432"/>
      <c r="G432"/>
      <c r="H432"/>
      <c r="I432"/>
      <c r="J432"/>
      <c r="K432" s="59"/>
    </row>
    <row r="433" spans="1:11" ht="12.75">
      <c r="A433"/>
      <c r="B433"/>
      <c r="C433"/>
      <c r="D433"/>
      <c r="E433"/>
      <c r="F433"/>
      <c r="G433"/>
      <c r="H433"/>
      <c r="I433"/>
      <c r="J433"/>
      <c r="K433" s="59"/>
    </row>
    <row r="434" spans="1:11" ht="12.75">
      <c r="A434"/>
      <c r="B434"/>
      <c r="C434"/>
      <c r="D434"/>
      <c r="E434"/>
      <c r="F434"/>
      <c r="G434"/>
      <c r="H434"/>
      <c r="I434"/>
      <c r="J434"/>
      <c r="K434" s="59"/>
    </row>
    <row r="435" spans="1:11" ht="12.75">
      <c r="A435"/>
      <c r="B435"/>
      <c r="C435"/>
      <c r="D435"/>
      <c r="E435"/>
      <c r="F435"/>
      <c r="G435"/>
      <c r="H435"/>
      <c r="I435"/>
      <c r="J435"/>
      <c r="K435" s="59"/>
    </row>
    <row r="436" spans="1:11" ht="12.75">
      <c r="A436"/>
      <c r="B436"/>
      <c r="C436"/>
      <c r="D436"/>
      <c r="E436"/>
      <c r="F436"/>
      <c r="G436"/>
      <c r="H436"/>
      <c r="I436"/>
      <c r="J436"/>
      <c r="K436" s="59"/>
    </row>
    <row r="437" spans="1:11" ht="12.75">
      <c r="A437"/>
      <c r="B437"/>
      <c r="C437"/>
      <c r="D437"/>
      <c r="E437"/>
      <c r="F437"/>
      <c r="G437"/>
      <c r="H437"/>
      <c r="I437"/>
      <c r="J437"/>
      <c r="K437" s="59"/>
    </row>
    <row r="438" spans="1:11" ht="12.75">
      <c r="A438"/>
      <c r="B438"/>
      <c r="C438"/>
      <c r="D438"/>
      <c r="E438"/>
      <c r="F438"/>
      <c r="G438"/>
      <c r="H438"/>
      <c r="I438"/>
      <c r="J438"/>
      <c r="K438" s="59"/>
    </row>
    <row r="439" spans="1:11" ht="12.75">
      <c r="A439"/>
      <c r="B439"/>
      <c r="C439"/>
      <c r="D439"/>
      <c r="E439"/>
      <c r="F439"/>
      <c r="G439"/>
      <c r="H439"/>
      <c r="I439"/>
      <c r="J439"/>
      <c r="K439" s="59"/>
    </row>
    <row r="440" spans="1:11" ht="12.75">
      <c r="A440"/>
      <c r="B440"/>
      <c r="C440"/>
      <c r="D440"/>
      <c r="E440"/>
      <c r="F440"/>
      <c r="G440"/>
      <c r="H440"/>
      <c r="I440"/>
      <c r="J440"/>
      <c r="K440" s="59"/>
    </row>
    <row r="441" spans="1:11" ht="12.75">
      <c r="A441"/>
      <c r="B441"/>
      <c r="C441"/>
      <c r="D441"/>
      <c r="E441"/>
      <c r="F441"/>
      <c r="G441"/>
      <c r="H441"/>
      <c r="I441"/>
      <c r="J441"/>
      <c r="K441" s="59"/>
    </row>
    <row r="442" spans="1:11" ht="12.75">
      <c r="A442"/>
      <c r="B442"/>
      <c r="C442"/>
      <c r="D442"/>
      <c r="E442"/>
      <c r="F442"/>
      <c r="G442"/>
      <c r="H442"/>
      <c r="I442"/>
      <c r="J442"/>
      <c r="K442" s="59"/>
    </row>
    <row r="443" spans="1:11" ht="12.75">
      <c r="A443"/>
      <c r="B443"/>
      <c r="C443"/>
      <c r="D443"/>
      <c r="E443"/>
      <c r="F443"/>
      <c r="G443"/>
      <c r="H443"/>
      <c r="I443"/>
      <c r="J443"/>
      <c r="K443" s="59"/>
    </row>
    <row r="444" spans="1:11" ht="12.75">
      <c r="A444"/>
      <c r="B444"/>
      <c r="C444"/>
      <c r="D444"/>
      <c r="E444"/>
      <c r="F444"/>
      <c r="G444"/>
      <c r="H444"/>
      <c r="I444"/>
      <c r="J444"/>
      <c r="K444" s="59"/>
    </row>
    <row r="445" spans="1:11" ht="12.75">
      <c r="A445"/>
      <c r="B445"/>
      <c r="C445"/>
      <c r="D445"/>
      <c r="E445"/>
      <c r="F445"/>
      <c r="G445"/>
      <c r="H445"/>
      <c r="I445"/>
      <c r="J445"/>
      <c r="K445" s="59"/>
    </row>
    <row r="446" spans="1:11" ht="12.75">
      <c r="A446"/>
      <c r="B446"/>
      <c r="C446"/>
      <c r="D446"/>
      <c r="E446"/>
      <c r="F446"/>
      <c r="G446"/>
      <c r="H446"/>
      <c r="I446"/>
      <c r="J446"/>
      <c r="K446" s="59"/>
    </row>
    <row r="447" spans="1:11" ht="12.75">
      <c r="A447"/>
      <c r="B447"/>
      <c r="C447"/>
      <c r="D447"/>
      <c r="E447"/>
      <c r="F447"/>
      <c r="G447"/>
      <c r="H447"/>
      <c r="I447"/>
      <c r="J447"/>
      <c r="K447" s="59"/>
    </row>
    <row r="448" spans="1:11" ht="12.75">
      <c r="A448"/>
      <c r="B448"/>
      <c r="C448"/>
      <c r="D448"/>
      <c r="E448"/>
      <c r="F448"/>
      <c r="G448"/>
      <c r="H448"/>
      <c r="I448"/>
      <c r="J448"/>
      <c r="K448" s="59"/>
    </row>
    <row r="449" spans="1:11" ht="12.75">
      <c r="A449"/>
      <c r="B449"/>
      <c r="C449"/>
      <c r="D449"/>
      <c r="E449"/>
      <c r="F449"/>
      <c r="G449"/>
      <c r="H449"/>
      <c r="I449"/>
      <c r="J449"/>
      <c r="K449" s="59"/>
    </row>
    <row r="450" spans="1:11" ht="12.75">
      <c r="A450"/>
      <c r="B450"/>
      <c r="C450"/>
      <c r="D450"/>
      <c r="E450"/>
      <c r="F450"/>
      <c r="G450"/>
      <c r="H450"/>
      <c r="I450"/>
      <c r="J450"/>
      <c r="K450" s="59"/>
    </row>
    <row r="451" spans="1:11" ht="12.75">
      <c r="A451"/>
      <c r="B451"/>
      <c r="C451"/>
      <c r="D451"/>
      <c r="E451"/>
      <c r="F451"/>
      <c r="G451"/>
      <c r="H451"/>
      <c r="I451"/>
      <c r="J451"/>
      <c r="K451" s="59"/>
    </row>
    <row r="452" spans="1:11" ht="12.75">
      <c r="A452"/>
      <c r="B452"/>
      <c r="C452"/>
      <c r="D452"/>
      <c r="E452"/>
      <c r="F452"/>
      <c r="G452"/>
      <c r="H452"/>
      <c r="I452"/>
      <c r="J452"/>
      <c r="K452" s="59"/>
    </row>
    <row r="453" spans="1:11" ht="12.75">
      <c r="A453"/>
      <c r="B453"/>
      <c r="C453"/>
      <c r="D453"/>
      <c r="E453"/>
      <c r="F453"/>
      <c r="G453"/>
      <c r="H453"/>
      <c r="I453"/>
      <c r="J453"/>
      <c r="K453" s="59"/>
    </row>
    <row r="454" spans="1:11" ht="12.75">
      <c r="A454"/>
      <c r="B454"/>
      <c r="C454"/>
      <c r="D454"/>
      <c r="E454"/>
      <c r="F454"/>
      <c r="G454"/>
      <c r="H454"/>
      <c r="I454"/>
      <c r="J454"/>
      <c r="K454" s="59"/>
    </row>
    <row r="455" spans="1:11" ht="12.75">
      <c r="A455"/>
      <c r="B455"/>
      <c r="C455"/>
      <c r="D455"/>
      <c r="E455"/>
      <c r="F455"/>
      <c r="G455"/>
      <c r="H455"/>
      <c r="I455"/>
      <c r="J455"/>
      <c r="K455" s="59"/>
    </row>
    <row r="456" spans="1:11" ht="12.75">
      <c r="A456"/>
      <c r="B456"/>
      <c r="C456"/>
      <c r="D456"/>
      <c r="E456"/>
      <c r="F456"/>
      <c r="G456"/>
      <c r="H456"/>
      <c r="I456"/>
      <c r="J456"/>
      <c r="K456" s="59"/>
    </row>
    <row r="457" spans="1:11" ht="12.75">
      <c r="A457"/>
      <c r="B457"/>
      <c r="C457"/>
      <c r="D457"/>
      <c r="E457"/>
      <c r="F457"/>
      <c r="G457"/>
      <c r="H457"/>
      <c r="I457"/>
      <c r="J457"/>
      <c r="K457" s="59"/>
    </row>
    <row r="458" spans="1:11" ht="12.75">
      <c r="A458"/>
      <c r="B458"/>
      <c r="C458"/>
      <c r="D458"/>
      <c r="E458"/>
      <c r="F458"/>
      <c r="G458"/>
      <c r="H458"/>
      <c r="I458"/>
      <c r="J458"/>
      <c r="K458" s="59"/>
    </row>
    <row r="459" spans="1:11" ht="12.75">
      <c r="A459"/>
      <c r="B459"/>
      <c r="C459"/>
      <c r="D459"/>
      <c r="E459"/>
      <c r="F459"/>
      <c r="G459"/>
      <c r="H459"/>
      <c r="I459"/>
      <c r="J459"/>
      <c r="K459" s="59"/>
    </row>
    <row r="460" spans="1:11" ht="12.75">
      <c r="A460"/>
      <c r="B460"/>
      <c r="C460"/>
      <c r="D460"/>
      <c r="E460"/>
      <c r="F460"/>
      <c r="G460"/>
      <c r="H460"/>
      <c r="I460"/>
      <c r="J460"/>
      <c r="K460" s="59"/>
    </row>
    <row r="461" spans="1:11" ht="12.75">
      <c r="A461"/>
      <c r="B461"/>
      <c r="C461"/>
      <c r="D461"/>
      <c r="E461"/>
      <c r="F461"/>
      <c r="G461"/>
      <c r="H461"/>
      <c r="I461"/>
      <c r="J461"/>
      <c r="K461" s="59"/>
    </row>
    <row r="462" spans="1:11" ht="12.75">
      <c r="A462"/>
      <c r="B462"/>
      <c r="C462"/>
      <c r="D462"/>
      <c r="E462"/>
      <c r="F462"/>
      <c r="G462"/>
      <c r="H462"/>
      <c r="I462"/>
      <c r="J462"/>
      <c r="K462" s="59"/>
    </row>
    <row r="463" spans="1:11" ht="12.75">
      <c r="A463"/>
      <c r="B463"/>
      <c r="C463"/>
      <c r="D463"/>
      <c r="E463"/>
      <c r="F463"/>
      <c r="G463"/>
      <c r="H463"/>
      <c r="I463"/>
      <c r="J463"/>
      <c r="K463" s="59"/>
    </row>
    <row r="464" spans="1:11" ht="12.75">
      <c r="A464"/>
      <c r="B464"/>
      <c r="C464"/>
      <c r="D464"/>
      <c r="E464"/>
      <c r="F464"/>
      <c r="G464"/>
      <c r="H464"/>
      <c r="I464"/>
      <c r="J464"/>
      <c r="K464" s="59"/>
    </row>
    <row r="465" spans="1:11" ht="12.75">
      <c r="A465"/>
      <c r="B465"/>
      <c r="C465"/>
      <c r="D465"/>
      <c r="E465"/>
      <c r="F465"/>
      <c r="G465"/>
      <c r="H465"/>
      <c r="I465"/>
      <c r="J465"/>
      <c r="K465" s="59"/>
    </row>
    <row r="466" spans="1:11" ht="12.75">
      <c r="A466"/>
      <c r="B466"/>
      <c r="C466"/>
      <c r="D466"/>
      <c r="E466"/>
      <c r="F466"/>
      <c r="G466"/>
      <c r="H466"/>
      <c r="I466"/>
      <c r="J466"/>
      <c r="K466" s="59"/>
    </row>
    <row r="467" spans="1:11" ht="12.75">
      <c r="A467"/>
      <c r="B467"/>
      <c r="C467"/>
      <c r="D467"/>
      <c r="E467"/>
      <c r="F467"/>
      <c r="G467"/>
      <c r="H467"/>
      <c r="I467"/>
      <c r="J467"/>
      <c r="K467" s="59"/>
    </row>
    <row r="468" spans="1:11" ht="12.75">
      <c r="A468"/>
      <c r="B468"/>
      <c r="C468"/>
      <c r="D468"/>
      <c r="E468"/>
      <c r="F468"/>
      <c r="G468"/>
      <c r="H468"/>
      <c r="I468"/>
      <c r="J468"/>
      <c r="K468" s="59"/>
    </row>
    <row r="469" spans="1:11" ht="12.75">
      <c r="A469"/>
      <c r="B469"/>
      <c r="C469"/>
      <c r="D469"/>
      <c r="E469"/>
      <c r="F469"/>
      <c r="G469"/>
      <c r="H469"/>
      <c r="I469"/>
      <c r="J469"/>
      <c r="K469" s="59"/>
    </row>
    <row r="470" spans="1:11" ht="12.75">
      <c r="A470"/>
      <c r="B470"/>
      <c r="C470"/>
      <c r="D470"/>
      <c r="E470"/>
      <c r="F470"/>
      <c r="G470"/>
      <c r="H470"/>
      <c r="I470"/>
      <c r="J470"/>
      <c r="K470" s="59"/>
    </row>
    <row r="471" spans="1:11" ht="12.75">
      <c r="A471"/>
      <c r="B471"/>
      <c r="C471"/>
      <c r="D471"/>
      <c r="E471"/>
      <c r="F471"/>
      <c r="G471"/>
      <c r="H471"/>
      <c r="I471"/>
      <c r="J471"/>
      <c r="K471" s="59"/>
    </row>
    <row r="472" spans="1:11" ht="12.75">
      <c r="A472"/>
      <c r="B472"/>
      <c r="C472"/>
      <c r="D472"/>
      <c r="E472"/>
      <c r="F472"/>
      <c r="G472"/>
      <c r="H472"/>
      <c r="I472"/>
      <c r="J472"/>
      <c r="K472" s="59"/>
    </row>
    <row r="473" spans="1:11" ht="12.75">
      <c r="A473"/>
      <c r="B473"/>
      <c r="C473"/>
      <c r="D473"/>
      <c r="E473"/>
      <c r="F473"/>
      <c r="G473"/>
      <c r="H473"/>
      <c r="I473"/>
      <c r="J473"/>
      <c r="K473" s="59"/>
    </row>
    <row r="474" spans="1:11" ht="12.75">
      <c r="A474"/>
      <c r="B474"/>
      <c r="C474"/>
      <c r="D474"/>
      <c r="E474"/>
      <c r="F474"/>
      <c r="G474"/>
      <c r="H474"/>
      <c r="I474"/>
      <c r="J474"/>
      <c r="K474" s="59"/>
    </row>
    <row r="475" spans="1:11" ht="12.75">
      <c r="A475"/>
      <c r="B475"/>
      <c r="C475"/>
      <c r="D475"/>
      <c r="E475"/>
      <c r="F475"/>
      <c r="G475"/>
      <c r="H475"/>
      <c r="I475"/>
      <c r="J475"/>
      <c r="K475" s="59"/>
    </row>
    <row r="476" spans="1:11" ht="12.75">
      <c r="A476"/>
      <c r="B476"/>
      <c r="C476"/>
      <c r="D476"/>
      <c r="E476"/>
      <c r="F476"/>
      <c r="G476"/>
      <c r="H476"/>
      <c r="I476"/>
      <c r="J476"/>
      <c r="K476" s="59"/>
    </row>
    <row r="477" spans="1:11" ht="12.75">
      <c r="A477"/>
      <c r="B477"/>
      <c r="C477"/>
      <c r="D477"/>
      <c r="E477"/>
      <c r="F477"/>
      <c r="G477"/>
      <c r="H477"/>
      <c r="I477"/>
      <c r="J477"/>
      <c r="K477" s="59"/>
    </row>
    <row r="478" spans="1:11" ht="12.75">
      <c r="A478"/>
      <c r="B478"/>
      <c r="C478"/>
      <c r="D478"/>
      <c r="E478"/>
      <c r="F478"/>
      <c r="G478"/>
      <c r="H478"/>
      <c r="I478"/>
      <c r="J478"/>
      <c r="K478" s="59"/>
    </row>
    <row r="479" spans="1:11" ht="12.75">
      <c r="A479"/>
      <c r="B479"/>
      <c r="C479"/>
      <c r="D479"/>
      <c r="E479"/>
      <c r="F479"/>
      <c r="G479"/>
      <c r="H479"/>
      <c r="I479"/>
      <c r="J479"/>
      <c r="K479" s="59"/>
    </row>
    <row r="480" spans="1:11" ht="12.75">
      <c r="A480"/>
      <c r="B480"/>
      <c r="C480"/>
      <c r="D480"/>
      <c r="E480"/>
      <c r="F480"/>
      <c r="G480"/>
      <c r="H480"/>
      <c r="I480"/>
      <c r="J480"/>
      <c r="K480" s="59"/>
    </row>
    <row r="481" spans="1:11" ht="12.75">
      <c r="A481"/>
      <c r="B481"/>
      <c r="C481"/>
      <c r="D481"/>
      <c r="E481"/>
      <c r="F481"/>
      <c r="G481"/>
      <c r="H481"/>
      <c r="I481"/>
      <c r="J481"/>
      <c r="K481" s="59"/>
    </row>
    <row r="482" spans="1:11" ht="12.75">
      <c r="A482"/>
      <c r="B482"/>
      <c r="C482"/>
      <c r="D482"/>
      <c r="E482"/>
      <c r="F482"/>
      <c r="G482"/>
      <c r="H482"/>
      <c r="I482"/>
      <c r="J482"/>
      <c r="K482" s="59"/>
    </row>
    <row r="483" spans="1:11" ht="12.75">
      <c r="A483"/>
      <c r="B483"/>
      <c r="C483"/>
      <c r="D483"/>
      <c r="E483"/>
      <c r="F483"/>
      <c r="G483"/>
      <c r="H483"/>
      <c r="I483"/>
      <c r="J483"/>
      <c r="K483" s="59"/>
    </row>
    <row r="484" spans="1:11" ht="12.75">
      <c r="A484"/>
      <c r="B484"/>
      <c r="C484"/>
      <c r="D484"/>
      <c r="E484"/>
      <c r="F484"/>
      <c r="G484"/>
      <c r="H484"/>
      <c r="I484"/>
      <c r="J484"/>
      <c r="K484" s="59"/>
    </row>
    <row r="485" spans="1:11" ht="12.75">
      <c r="A485"/>
      <c r="B485"/>
      <c r="C485"/>
      <c r="D485"/>
      <c r="E485"/>
      <c r="F485"/>
      <c r="G485"/>
      <c r="H485"/>
      <c r="I485"/>
      <c r="J485"/>
      <c r="K485" s="59"/>
    </row>
    <row r="486" spans="1:11" ht="12.75">
      <c r="A486"/>
      <c r="B486"/>
      <c r="C486"/>
      <c r="D486"/>
      <c r="E486"/>
      <c r="F486"/>
      <c r="G486"/>
      <c r="H486"/>
      <c r="I486"/>
      <c r="J486"/>
      <c r="K486" s="59"/>
    </row>
    <row r="487" spans="1:11" ht="12.75">
      <c r="A487"/>
      <c r="B487"/>
      <c r="C487"/>
      <c r="D487"/>
      <c r="E487"/>
      <c r="F487"/>
      <c r="G487"/>
      <c r="H487"/>
      <c r="I487"/>
      <c r="J487"/>
      <c r="K487" s="59"/>
    </row>
    <row r="488" spans="1:11" ht="12.75">
      <c r="A488"/>
      <c r="B488"/>
      <c r="C488"/>
      <c r="D488"/>
      <c r="E488"/>
      <c r="F488"/>
      <c r="G488"/>
      <c r="H488"/>
      <c r="I488"/>
      <c r="J488"/>
      <c r="K488" s="59"/>
    </row>
    <row r="489" spans="1:11" ht="12.75">
      <c r="A489"/>
      <c r="B489"/>
      <c r="C489"/>
      <c r="D489"/>
      <c r="E489"/>
      <c r="F489"/>
      <c r="G489"/>
      <c r="H489"/>
      <c r="I489"/>
      <c r="J489"/>
      <c r="K489" s="59"/>
    </row>
    <row r="490" spans="1:11" ht="12.75">
      <c r="A490"/>
      <c r="B490"/>
      <c r="C490"/>
      <c r="D490"/>
      <c r="E490"/>
      <c r="F490"/>
      <c r="G490"/>
      <c r="H490"/>
      <c r="I490"/>
      <c r="J490"/>
      <c r="K490" s="59"/>
    </row>
    <row r="491" spans="1:11" ht="12.75">
      <c r="A491"/>
      <c r="B491"/>
      <c r="C491"/>
      <c r="D491"/>
      <c r="E491"/>
      <c r="F491"/>
      <c r="G491"/>
      <c r="H491"/>
      <c r="I491"/>
      <c r="J491"/>
      <c r="K491" s="59"/>
    </row>
    <row r="492" spans="1:11" ht="12.75">
      <c r="A492"/>
      <c r="B492"/>
      <c r="C492"/>
      <c r="D492"/>
      <c r="E492"/>
      <c r="F492"/>
      <c r="G492"/>
      <c r="H492"/>
      <c r="I492"/>
      <c r="J492"/>
      <c r="K492" s="59"/>
    </row>
    <row r="493" spans="1:11" ht="12.75">
      <c r="A493"/>
      <c r="B493"/>
      <c r="C493"/>
      <c r="D493"/>
      <c r="E493"/>
      <c r="F493"/>
      <c r="G493"/>
      <c r="H493"/>
      <c r="I493"/>
      <c r="J493"/>
      <c r="K493" s="59"/>
    </row>
    <row r="494" spans="1:11" ht="12.75">
      <c r="A494"/>
      <c r="B494"/>
      <c r="C494"/>
      <c r="D494"/>
      <c r="E494"/>
      <c r="F494"/>
      <c r="G494"/>
      <c r="H494"/>
      <c r="I494"/>
      <c r="J494"/>
      <c r="K494" s="59"/>
    </row>
    <row r="495" spans="1:11" ht="12.75">
      <c r="A495"/>
      <c r="B495"/>
      <c r="C495"/>
      <c r="D495"/>
      <c r="E495"/>
      <c r="F495"/>
      <c r="G495"/>
      <c r="H495"/>
      <c r="I495"/>
      <c r="J495"/>
      <c r="K495" s="59"/>
    </row>
    <row r="496" spans="1:11" ht="12.75">
      <c r="A496"/>
      <c r="B496"/>
      <c r="C496"/>
      <c r="D496"/>
      <c r="E496"/>
      <c r="F496"/>
      <c r="G496"/>
      <c r="H496"/>
      <c r="I496"/>
      <c r="J496"/>
      <c r="K496" s="59"/>
    </row>
    <row r="497" spans="1:11" ht="12.75">
      <c r="A497"/>
      <c r="B497"/>
      <c r="C497"/>
      <c r="D497"/>
      <c r="E497"/>
      <c r="F497"/>
      <c r="G497"/>
      <c r="H497"/>
      <c r="I497"/>
      <c r="J497"/>
      <c r="K497" s="59"/>
    </row>
    <row r="498" spans="1:11" ht="12.75">
      <c r="A498"/>
      <c r="B498"/>
      <c r="C498"/>
      <c r="D498"/>
      <c r="E498"/>
      <c r="F498"/>
      <c r="G498"/>
      <c r="H498"/>
      <c r="I498"/>
      <c r="J498"/>
      <c r="K498" s="59"/>
    </row>
    <row r="499" spans="1:11" ht="12.75">
      <c r="A499"/>
      <c r="B499"/>
      <c r="C499"/>
      <c r="D499"/>
      <c r="E499"/>
      <c r="F499"/>
      <c r="G499"/>
      <c r="H499"/>
      <c r="I499"/>
      <c r="J499"/>
      <c r="K499" s="59"/>
    </row>
    <row r="500" spans="1:11" ht="12.75">
      <c r="A500"/>
      <c r="B500"/>
      <c r="C500"/>
      <c r="D500"/>
      <c r="E500"/>
      <c r="F500"/>
      <c r="G500"/>
      <c r="H500"/>
      <c r="I500"/>
      <c r="J500"/>
      <c r="K500" s="59"/>
    </row>
    <row r="501" spans="1:11" ht="12.75">
      <c r="A501"/>
      <c r="B501"/>
      <c r="C501"/>
      <c r="D501"/>
      <c r="E501"/>
      <c r="F501"/>
      <c r="G501"/>
      <c r="H501"/>
      <c r="I501"/>
      <c r="J501"/>
      <c r="K501" s="59"/>
    </row>
    <row r="502" spans="1:11" ht="12.75">
      <c r="A502"/>
      <c r="B502"/>
      <c r="C502"/>
      <c r="D502"/>
      <c r="E502"/>
      <c r="F502"/>
      <c r="G502"/>
      <c r="H502"/>
      <c r="I502"/>
      <c r="J502"/>
      <c r="K502" s="59"/>
    </row>
    <row r="503" spans="1:11" ht="12.75">
      <c r="A503"/>
      <c r="B503"/>
      <c r="C503"/>
      <c r="D503"/>
      <c r="E503"/>
      <c r="F503"/>
      <c r="G503"/>
      <c r="H503"/>
      <c r="I503"/>
      <c r="J503"/>
      <c r="K503" s="59"/>
    </row>
    <row r="504" spans="1:11" ht="12.75">
      <c r="A504"/>
      <c r="B504"/>
      <c r="C504"/>
      <c r="D504"/>
      <c r="E504"/>
      <c r="F504"/>
      <c r="G504"/>
      <c r="H504"/>
      <c r="I504"/>
      <c r="J504"/>
      <c r="K504" s="59"/>
    </row>
    <row r="505" spans="1:11" ht="12.75">
      <c r="A505"/>
      <c r="B505"/>
      <c r="C505"/>
      <c r="D505"/>
      <c r="E505"/>
      <c r="F505"/>
      <c r="G505"/>
      <c r="H505"/>
      <c r="I505"/>
      <c r="J505"/>
      <c r="K505" s="59"/>
    </row>
    <row r="506" spans="1:11" ht="12.75">
      <c r="A506"/>
      <c r="B506"/>
      <c r="C506"/>
      <c r="D506"/>
      <c r="E506"/>
      <c r="F506"/>
      <c r="G506"/>
      <c r="H506"/>
      <c r="I506"/>
      <c r="J506"/>
      <c r="K506" s="59"/>
    </row>
    <row r="507" spans="1:11" ht="12.75">
      <c r="A507"/>
      <c r="B507"/>
      <c r="C507"/>
      <c r="D507"/>
      <c r="E507"/>
      <c r="F507"/>
      <c r="G507"/>
      <c r="H507"/>
      <c r="I507"/>
      <c r="J507"/>
      <c r="K507" s="59"/>
    </row>
    <row r="508" spans="1:11" ht="12.75">
      <c r="A508"/>
      <c r="B508"/>
      <c r="C508"/>
      <c r="D508"/>
      <c r="E508"/>
      <c r="F508"/>
      <c r="G508"/>
      <c r="H508"/>
      <c r="I508"/>
      <c r="J508"/>
      <c r="K508" s="59"/>
    </row>
    <row r="509" spans="1:11" ht="12.75">
      <c r="A509"/>
      <c r="B509"/>
      <c r="C509"/>
      <c r="D509"/>
      <c r="E509"/>
      <c r="F509"/>
      <c r="G509"/>
      <c r="H509"/>
      <c r="I509"/>
      <c r="J509"/>
      <c r="K509" s="59"/>
    </row>
    <row r="510" spans="1:11" ht="12.75">
      <c r="A510"/>
      <c r="B510"/>
      <c r="C510"/>
      <c r="D510"/>
      <c r="E510"/>
      <c r="F510"/>
      <c r="G510"/>
      <c r="H510"/>
      <c r="I510"/>
      <c r="J510"/>
      <c r="K510" s="59"/>
    </row>
    <row r="511" spans="1:11" ht="12.75">
      <c r="A511"/>
      <c r="B511"/>
      <c r="C511"/>
      <c r="D511"/>
      <c r="E511"/>
      <c r="F511"/>
      <c r="G511"/>
      <c r="H511"/>
      <c r="I511"/>
      <c r="J511"/>
      <c r="K511" s="59"/>
    </row>
    <row r="512" spans="1:11" ht="12.75">
      <c r="A512"/>
      <c r="B512"/>
      <c r="C512"/>
      <c r="D512"/>
      <c r="E512"/>
      <c r="F512"/>
      <c r="G512"/>
      <c r="H512"/>
      <c r="I512"/>
      <c r="J512"/>
      <c r="K512" s="59"/>
    </row>
    <row r="513" spans="1:11" ht="12.75">
      <c r="A513"/>
      <c r="B513"/>
      <c r="C513"/>
      <c r="D513"/>
      <c r="E513"/>
      <c r="F513"/>
      <c r="G513"/>
      <c r="H513"/>
      <c r="I513"/>
      <c r="J513"/>
      <c r="K513" s="59"/>
    </row>
    <row r="514" spans="1:11" ht="12.75">
      <c r="A514"/>
      <c r="B514"/>
      <c r="C514"/>
      <c r="D514"/>
      <c r="E514"/>
      <c r="F514"/>
      <c r="G514"/>
      <c r="H514"/>
      <c r="I514"/>
      <c r="J514"/>
      <c r="K514" s="59"/>
    </row>
    <row r="515" spans="1:11" ht="12.75">
      <c r="A515"/>
      <c r="B515"/>
      <c r="C515"/>
      <c r="D515"/>
      <c r="E515"/>
      <c r="F515"/>
      <c r="G515"/>
      <c r="H515"/>
      <c r="I515"/>
      <c r="J515"/>
      <c r="K515" s="59"/>
    </row>
    <row r="516" spans="1:11" ht="12.75">
      <c r="A516"/>
      <c r="B516"/>
      <c r="C516"/>
      <c r="D516"/>
      <c r="E516"/>
      <c r="F516"/>
      <c r="G516"/>
      <c r="H516"/>
      <c r="I516"/>
      <c r="J516"/>
      <c r="K516" s="59"/>
    </row>
    <row r="517" spans="1:11" ht="12.75">
      <c r="A517"/>
      <c r="B517"/>
      <c r="C517"/>
      <c r="D517"/>
      <c r="E517"/>
      <c r="F517"/>
      <c r="G517"/>
      <c r="H517"/>
      <c r="I517"/>
      <c r="J517"/>
      <c r="K517" s="59"/>
    </row>
    <row r="518" spans="1:11" ht="12.75">
      <c r="A518"/>
      <c r="B518"/>
      <c r="C518"/>
      <c r="D518"/>
      <c r="E518"/>
      <c r="F518"/>
      <c r="G518"/>
      <c r="H518"/>
      <c r="I518"/>
      <c r="J518"/>
      <c r="K518" s="59"/>
    </row>
    <row r="519" spans="1:11" ht="12.75">
      <c r="A519"/>
      <c r="B519"/>
      <c r="C519"/>
      <c r="D519"/>
      <c r="E519"/>
      <c r="F519"/>
      <c r="G519"/>
      <c r="H519"/>
      <c r="I519"/>
      <c r="J519"/>
      <c r="K519" s="59"/>
    </row>
    <row r="520" spans="1:11" ht="12.75">
      <c r="A520"/>
      <c r="B520"/>
      <c r="C520"/>
      <c r="D520"/>
      <c r="E520"/>
      <c r="F520"/>
      <c r="G520"/>
      <c r="H520"/>
      <c r="I520"/>
      <c r="J520"/>
      <c r="K520" s="59"/>
    </row>
    <row r="521" spans="1:11" ht="12.75">
      <c r="A521"/>
      <c r="B521"/>
      <c r="C521"/>
      <c r="D521"/>
      <c r="E521"/>
      <c r="F521"/>
      <c r="G521"/>
      <c r="H521"/>
      <c r="I521"/>
      <c r="J521"/>
      <c r="K521" s="59"/>
    </row>
    <row r="522" spans="1:11" ht="12.75">
      <c r="A522"/>
      <c r="B522"/>
      <c r="C522"/>
      <c r="D522"/>
      <c r="E522"/>
      <c r="F522"/>
      <c r="G522"/>
      <c r="H522"/>
      <c r="I522"/>
      <c r="J522"/>
      <c r="K522" s="59"/>
    </row>
    <row r="523" spans="1:11" ht="12.75">
      <c r="A523"/>
      <c r="B523"/>
      <c r="C523"/>
      <c r="D523"/>
      <c r="E523"/>
      <c r="F523"/>
      <c r="G523"/>
      <c r="H523"/>
      <c r="I523"/>
      <c r="J523"/>
      <c r="K523" s="59"/>
    </row>
    <row r="524" spans="1:11" ht="12.75">
      <c r="A524"/>
      <c r="B524"/>
      <c r="C524"/>
      <c r="D524"/>
      <c r="E524"/>
      <c r="F524"/>
      <c r="G524"/>
      <c r="H524"/>
      <c r="I524"/>
      <c r="J524"/>
      <c r="K524" s="59"/>
    </row>
    <row r="525" spans="1:11" ht="12.75">
      <c r="A525"/>
      <c r="B525"/>
      <c r="C525"/>
      <c r="D525"/>
      <c r="E525"/>
      <c r="F525"/>
      <c r="G525"/>
      <c r="H525"/>
      <c r="I525"/>
      <c r="J525"/>
      <c r="K525" s="59"/>
    </row>
    <row r="526" spans="1:11" ht="12.75">
      <c r="A526"/>
      <c r="B526"/>
      <c r="C526"/>
      <c r="D526"/>
      <c r="E526"/>
      <c r="F526"/>
      <c r="G526"/>
      <c r="H526"/>
      <c r="I526"/>
      <c r="J526"/>
      <c r="K526" s="59"/>
    </row>
    <row r="527" spans="1:11" ht="12.75">
      <c r="A527"/>
      <c r="B527"/>
      <c r="C527"/>
      <c r="D527"/>
      <c r="E527"/>
      <c r="F527"/>
      <c r="G527"/>
      <c r="H527"/>
      <c r="I527"/>
      <c r="J527"/>
      <c r="K527" s="59"/>
    </row>
    <row r="528" spans="1:11" ht="12.75">
      <c r="A528"/>
      <c r="B528"/>
      <c r="C528"/>
      <c r="D528"/>
      <c r="E528"/>
      <c r="F528"/>
      <c r="G528"/>
      <c r="H528"/>
      <c r="I528"/>
      <c r="J528"/>
      <c r="K528" s="59"/>
    </row>
    <row r="529" spans="1:11" ht="12.75">
      <c r="A529"/>
      <c r="B529"/>
      <c r="C529"/>
      <c r="D529"/>
      <c r="E529"/>
      <c r="F529"/>
      <c r="G529"/>
      <c r="H529"/>
      <c r="I529"/>
      <c r="J529"/>
      <c r="K529" s="59"/>
    </row>
    <row r="530" spans="1:11" ht="12.75">
      <c r="A530"/>
      <c r="B530"/>
      <c r="C530"/>
      <c r="D530"/>
      <c r="E530"/>
      <c r="F530"/>
      <c r="G530"/>
      <c r="H530"/>
      <c r="I530"/>
      <c r="J530"/>
      <c r="K530" s="59"/>
    </row>
    <row r="531" spans="1:11" ht="12.75">
      <c r="A531"/>
      <c r="B531"/>
      <c r="C531"/>
      <c r="D531"/>
      <c r="E531"/>
      <c r="F531"/>
      <c r="G531"/>
      <c r="H531"/>
      <c r="I531"/>
      <c r="J531"/>
      <c r="K531" s="59"/>
    </row>
    <row r="532" spans="1:11" ht="12.75">
      <c r="A532"/>
      <c r="B532"/>
      <c r="C532"/>
      <c r="D532"/>
      <c r="E532"/>
      <c r="F532"/>
      <c r="G532"/>
      <c r="H532"/>
      <c r="I532"/>
      <c r="J532"/>
      <c r="K532" s="59"/>
    </row>
    <row r="533" spans="1:11" ht="12.75">
      <c r="A533"/>
      <c r="B533"/>
      <c r="C533"/>
      <c r="D533"/>
      <c r="E533"/>
      <c r="F533"/>
      <c r="G533"/>
      <c r="H533"/>
      <c r="I533"/>
      <c r="J533"/>
      <c r="K533" s="59"/>
    </row>
    <row r="534" spans="1:11" ht="12.75">
      <c r="A534"/>
      <c r="B534"/>
      <c r="C534"/>
      <c r="D534"/>
      <c r="E534"/>
      <c r="F534"/>
      <c r="G534"/>
      <c r="H534"/>
      <c r="I534"/>
      <c r="J534"/>
      <c r="K534" s="59"/>
    </row>
    <row r="535" spans="1:11" ht="12.75">
      <c r="A535"/>
      <c r="B535"/>
      <c r="C535"/>
      <c r="D535"/>
      <c r="E535"/>
      <c r="F535"/>
      <c r="G535"/>
      <c r="H535"/>
      <c r="I535"/>
      <c r="J535"/>
      <c r="K535" s="59"/>
    </row>
    <row r="536" spans="1:11" ht="12.75">
      <c r="A536"/>
      <c r="B536"/>
      <c r="C536"/>
      <c r="D536"/>
      <c r="E536"/>
      <c r="F536"/>
      <c r="G536"/>
      <c r="H536"/>
      <c r="I536"/>
      <c r="J536"/>
      <c r="K536" s="59"/>
    </row>
    <row r="537" spans="1:11" ht="12.75">
      <c r="A537"/>
      <c r="B537"/>
      <c r="C537"/>
      <c r="D537"/>
      <c r="E537"/>
      <c r="F537"/>
      <c r="G537"/>
      <c r="H537"/>
      <c r="I537"/>
      <c r="J537"/>
      <c r="K537" s="59"/>
    </row>
    <row r="538" spans="1:11" ht="12.75">
      <c r="A538"/>
      <c r="B538"/>
      <c r="C538"/>
      <c r="D538"/>
      <c r="E538"/>
      <c r="F538"/>
      <c r="G538"/>
      <c r="H538"/>
      <c r="I538"/>
      <c r="J538"/>
      <c r="K538" s="59"/>
    </row>
    <row r="539" spans="1:11" ht="12.75">
      <c r="A539"/>
      <c r="B539"/>
      <c r="C539"/>
      <c r="D539"/>
      <c r="E539"/>
      <c r="F539"/>
      <c r="G539"/>
      <c r="H539"/>
      <c r="I539"/>
      <c r="J539"/>
      <c r="K539" s="59"/>
    </row>
    <row r="540" spans="1:11" ht="12.75">
      <c r="A540"/>
      <c r="B540"/>
      <c r="C540"/>
      <c r="D540"/>
      <c r="E540"/>
      <c r="F540"/>
      <c r="G540"/>
      <c r="H540"/>
      <c r="I540"/>
      <c r="J540"/>
      <c r="K540" s="59"/>
    </row>
    <row r="541" spans="1:11" ht="12.75">
      <c r="A541"/>
      <c r="B541"/>
      <c r="C541"/>
      <c r="D541"/>
      <c r="E541"/>
      <c r="F541"/>
      <c r="G541"/>
      <c r="H541"/>
      <c r="I541"/>
      <c r="J541"/>
      <c r="K541" s="59"/>
    </row>
    <row r="542" spans="1:11" ht="12.75">
      <c r="A542"/>
      <c r="B542"/>
      <c r="C542"/>
      <c r="D542"/>
      <c r="E542"/>
      <c r="F542"/>
      <c r="G542"/>
      <c r="H542"/>
      <c r="I542"/>
      <c r="J542"/>
      <c r="K542" s="59"/>
    </row>
    <row r="543" spans="1:11" ht="12.75">
      <c r="A543"/>
      <c r="B543"/>
      <c r="C543"/>
      <c r="D543"/>
      <c r="E543"/>
      <c r="F543"/>
      <c r="G543"/>
      <c r="H543"/>
      <c r="I543"/>
      <c r="J543"/>
      <c r="K543" s="59"/>
    </row>
    <row r="544" spans="1:11" ht="12.75">
      <c r="A544"/>
      <c r="B544"/>
      <c r="C544"/>
      <c r="D544"/>
      <c r="E544"/>
      <c r="F544"/>
      <c r="G544"/>
      <c r="H544"/>
      <c r="I544"/>
      <c r="J544"/>
      <c r="K544" s="59"/>
    </row>
    <row r="545" spans="1:11" ht="12.75">
      <c r="A545"/>
      <c r="B545"/>
      <c r="C545"/>
      <c r="D545"/>
      <c r="E545"/>
      <c r="F545"/>
      <c r="G545"/>
      <c r="H545"/>
      <c r="I545"/>
      <c r="J545"/>
      <c r="K545" s="59"/>
    </row>
    <row r="546" spans="1:11" ht="12.75">
      <c r="A546"/>
      <c r="B546"/>
      <c r="C546"/>
      <c r="D546"/>
      <c r="E546"/>
      <c r="F546"/>
      <c r="G546"/>
      <c r="H546"/>
      <c r="I546"/>
      <c r="J546"/>
      <c r="K546" s="59"/>
    </row>
    <row r="547" spans="1:11" ht="12.75">
      <c r="A547"/>
      <c r="B547"/>
      <c r="C547"/>
      <c r="D547"/>
      <c r="E547"/>
      <c r="F547"/>
      <c r="G547"/>
      <c r="H547"/>
      <c r="I547"/>
      <c r="J547"/>
      <c r="K547" s="59"/>
    </row>
    <row r="548" spans="1:11" ht="12.75">
      <c r="A548"/>
      <c r="B548"/>
      <c r="C548"/>
      <c r="D548"/>
      <c r="E548"/>
      <c r="F548"/>
      <c r="G548"/>
      <c r="H548"/>
      <c r="I548"/>
      <c r="J548"/>
      <c r="K548" s="59"/>
    </row>
    <row r="549" spans="1:11" ht="12.75">
      <c r="A549"/>
      <c r="B549"/>
      <c r="C549"/>
      <c r="D549"/>
      <c r="E549"/>
      <c r="F549"/>
      <c r="G549"/>
      <c r="H549"/>
      <c r="I549"/>
      <c r="J549"/>
      <c r="K549" s="59"/>
    </row>
    <row r="550" spans="1:11" ht="12.75">
      <c r="A550"/>
      <c r="B550"/>
      <c r="C550"/>
      <c r="D550"/>
      <c r="E550"/>
      <c r="F550"/>
      <c r="G550"/>
      <c r="H550"/>
      <c r="I550"/>
      <c r="J550"/>
      <c r="K550" s="59"/>
    </row>
    <row r="551" spans="1:11" ht="12.75">
      <c r="A551"/>
      <c r="B551"/>
      <c r="C551"/>
      <c r="D551"/>
      <c r="E551"/>
      <c r="F551"/>
      <c r="G551"/>
      <c r="H551"/>
      <c r="I551"/>
      <c r="J551"/>
      <c r="K551" s="59"/>
    </row>
    <row r="552" spans="1:11" ht="12.75">
      <c r="A552"/>
      <c r="B552"/>
      <c r="C552"/>
      <c r="D552"/>
      <c r="E552"/>
      <c r="F552"/>
      <c r="G552"/>
      <c r="H552"/>
      <c r="I552"/>
      <c r="J552"/>
      <c r="K552" s="59"/>
    </row>
    <row r="553" spans="1:11" ht="12.75">
      <c r="A553"/>
      <c r="B553"/>
      <c r="C553"/>
      <c r="D553"/>
      <c r="E553"/>
      <c r="F553"/>
      <c r="G553"/>
      <c r="H553"/>
      <c r="I553"/>
      <c r="J553"/>
      <c r="K553" s="59"/>
    </row>
    <row r="554" spans="1:11" ht="12.75">
      <c r="A554"/>
      <c r="B554"/>
      <c r="C554"/>
      <c r="D554"/>
      <c r="E554"/>
      <c r="F554"/>
      <c r="G554"/>
      <c r="H554"/>
      <c r="I554"/>
      <c r="J554"/>
      <c r="K554" s="59"/>
    </row>
    <row r="555" spans="1:11" ht="12.75">
      <c r="A555"/>
      <c r="B555"/>
      <c r="C555"/>
      <c r="D555"/>
      <c r="E555"/>
      <c r="F555"/>
      <c r="G555"/>
      <c r="H555"/>
      <c r="I555"/>
      <c r="J555"/>
      <c r="K555" s="59"/>
    </row>
    <row r="556" spans="1:11" ht="12.75">
      <c r="A556"/>
      <c r="B556"/>
      <c r="C556"/>
      <c r="D556"/>
      <c r="E556"/>
      <c r="F556"/>
      <c r="G556"/>
      <c r="H556"/>
      <c r="I556"/>
      <c r="J556"/>
      <c r="K556" s="59"/>
    </row>
    <row r="557" spans="1:11" ht="12.75">
      <c r="A557"/>
      <c r="B557"/>
      <c r="C557"/>
      <c r="D557"/>
      <c r="E557"/>
      <c r="F557"/>
      <c r="G557"/>
      <c r="H557"/>
      <c r="I557"/>
      <c r="J557"/>
      <c r="K557" s="59"/>
    </row>
    <row r="558" spans="1:11" ht="12.75">
      <c r="A558"/>
      <c r="B558"/>
      <c r="C558"/>
      <c r="D558"/>
      <c r="E558"/>
      <c r="F558"/>
      <c r="G558"/>
      <c r="H558"/>
      <c r="I558"/>
      <c r="J558"/>
      <c r="K558" s="59"/>
    </row>
    <row r="559" spans="1:11" ht="12.75">
      <c r="A559"/>
      <c r="B559"/>
      <c r="C559"/>
      <c r="D559"/>
      <c r="E559"/>
      <c r="F559"/>
      <c r="G559"/>
      <c r="H559"/>
      <c r="I559"/>
      <c r="J559"/>
      <c r="K559" s="59"/>
    </row>
    <row r="560" spans="1:11" ht="12.75">
      <c r="A560"/>
      <c r="B560"/>
      <c r="C560"/>
      <c r="D560"/>
      <c r="E560"/>
      <c r="F560"/>
      <c r="G560"/>
      <c r="H560"/>
      <c r="I560"/>
      <c r="J560"/>
      <c r="K560" s="59"/>
    </row>
    <row r="561" spans="1:11" ht="12.75">
      <c r="A561"/>
      <c r="B561"/>
      <c r="C561"/>
      <c r="D561"/>
      <c r="E561"/>
      <c r="F561"/>
      <c r="G561"/>
      <c r="H561"/>
      <c r="I561"/>
      <c r="J561"/>
      <c r="K561" s="59"/>
    </row>
    <row r="562" spans="1:11" ht="12.75">
      <c r="A562"/>
      <c r="B562"/>
      <c r="C562"/>
      <c r="D562"/>
      <c r="E562"/>
      <c r="F562"/>
      <c r="G562"/>
      <c r="H562"/>
      <c r="I562"/>
      <c r="J562"/>
      <c r="K562" s="59"/>
    </row>
    <row r="563" spans="1:11" ht="12.75">
      <c r="A563"/>
      <c r="B563"/>
      <c r="C563"/>
      <c r="D563"/>
      <c r="E563"/>
      <c r="F563"/>
      <c r="G563"/>
      <c r="H563"/>
      <c r="I563"/>
      <c r="J563"/>
      <c r="K563" s="59"/>
    </row>
    <row r="564" spans="1:11" ht="12.75">
      <c r="A564"/>
      <c r="B564"/>
      <c r="C564"/>
      <c r="D564"/>
      <c r="E564"/>
      <c r="F564"/>
      <c r="G564"/>
      <c r="H564"/>
      <c r="I564"/>
      <c r="J564"/>
      <c r="K564" s="59"/>
    </row>
    <row r="565" spans="1:11" ht="12.75">
      <c r="A565"/>
      <c r="B565"/>
      <c r="C565"/>
      <c r="D565"/>
      <c r="E565"/>
      <c r="F565"/>
      <c r="G565"/>
      <c r="H565"/>
      <c r="I565"/>
      <c r="J565"/>
      <c r="K565" s="59"/>
    </row>
    <row r="566" spans="1:11" ht="12.75">
      <c r="A566"/>
      <c r="B566"/>
      <c r="C566"/>
      <c r="D566"/>
      <c r="E566"/>
      <c r="F566"/>
      <c r="G566"/>
      <c r="H566"/>
      <c r="I566"/>
      <c r="J566"/>
      <c r="K566" s="59"/>
    </row>
    <row r="567" spans="1:11" ht="12.75">
      <c r="A567"/>
      <c r="B567"/>
      <c r="C567"/>
      <c r="D567"/>
      <c r="E567"/>
      <c r="F567"/>
      <c r="G567"/>
      <c r="H567"/>
      <c r="I567"/>
      <c r="J567"/>
      <c r="K567" s="59"/>
    </row>
    <row r="568" spans="1:11" ht="12.75">
      <c r="A568"/>
      <c r="B568"/>
      <c r="C568"/>
      <c r="D568"/>
      <c r="E568"/>
      <c r="F568"/>
      <c r="G568"/>
      <c r="H568"/>
      <c r="I568"/>
      <c r="J568"/>
      <c r="K568" s="59"/>
    </row>
    <row r="569" spans="1:11" ht="12.75">
      <c r="A569"/>
      <c r="B569"/>
      <c r="C569"/>
      <c r="D569"/>
      <c r="E569"/>
      <c r="F569"/>
      <c r="G569"/>
      <c r="H569"/>
      <c r="I569"/>
      <c r="J569"/>
      <c r="K569" s="59"/>
    </row>
    <row r="570" spans="1:11" ht="12.75">
      <c r="A570"/>
      <c r="B570"/>
      <c r="C570"/>
      <c r="D570"/>
      <c r="E570"/>
      <c r="F570"/>
      <c r="G570"/>
      <c r="H570"/>
      <c r="I570"/>
      <c r="J570"/>
      <c r="K570" s="59"/>
    </row>
    <row r="571" spans="1:11" ht="12.75">
      <c r="A571"/>
      <c r="B571"/>
      <c r="C571"/>
      <c r="D571"/>
      <c r="E571"/>
      <c r="F571"/>
      <c r="G571"/>
      <c r="H571"/>
      <c r="I571"/>
      <c r="J571"/>
      <c r="K571" s="59"/>
    </row>
    <row r="572" spans="1:11" ht="12.75">
      <c r="A572"/>
      <c r="B572"/>
      <c r="C572"/>
      <c r="D572"/>
      <c r="E572"/>
      <c r="F572"/>
      <c r="G572"/>
      <c r="H572"/>
      <c r="I572"/>
      <c r="J572"/>
      <c r="K572" s="59"/>
    </row>
    <row r="573" spans="1:11" ht="12.75">
      <c r="A573"/>
      <c r="B573"/>
      <c r="C573"/>
      <c r="D573"/>
      <c r="E573"/>
      <c r="F573"/>
      <c r="G573"/>
      <c r="H573"/>
      <c r="I573"/>
      <c r="J573"/>
      <c r="K573" s="59"/>
    </row>
    <row r="574" spans="1:11" ht="12.75">
      <c r="A574"/>
      <c r="B574"/>
      <c r="C574"/>
      <c r="D574"/>
      <c r="E574"/>
      <c r="F574"/>
      <c r="G574"/>
      <c r="H574"/>
      <c r="I574"/>
      <c r="J574"/>
      <c r="K574" s="59"/>
    </row>
    <row r="575" spans="1:11" ht="12.75">
      <c r="A575"/>
      <c r="B575"/>
      <c r="C575"/>
      <c r="D575"/>
      <c r="E575"/>
      <c r="F575"/>
      <c r="G575"/>
      <c r="H575"/>
      <c r="I575"/>
      <c r="J575"/>
      <c r="K575" s="59"/>
    </row>
    <row r="576" spans="1:11" ht="12.75">
      <c r="A576"/>
      <c r="B576"/>
      <c r="C576"/>
      <c r="D576"/>
      <c r="E576"/>
      <c r="F576"/>
      <c r="G576"/>
      <c r="H576"/>
      <c r="I576"/>
      <c r="J576"/>
      <c r="K576" s="59"/>
    </row>
    <row r="577" spans="1:11" ht="12.75">
      <c r="A577"/>
      <c r="B577"/>
      <c r="C577"/>
      <c r="D577"/>
      <c r="E577"/>
      <c r="F577"/>
      <c r="G577"/>
      <c r="H577"/>
      <c r="I577"/>
      <c r="J577"/>
      <c r="K577" s="59"/>
    </row>
    <row r="578" spans="1:11" ht="12.75">
      <c r="A578"/>
      <c r="B578"/>
      <c r="C578"/>
      <c r="D578"/>
      <c r="E578"/>
      <c r="F578"/>
      <c r="G578"/>
      <c r="H578"/>
      <c r="I578"/>
      <c r="J578"/>
      <c r="K578" s="59"/>
    </row>
    <row r="579" spans="1:11" ht="12.75">
      <c r="A579"/>
      <c r="B579"/>
      <c r="C579"/>
      <c r="D579"/>
      <c r="E579"/>
      <c r="F579"/>
      <c r="G579"/>
      <c r="H579"/>
      <c r="I579"/>
      <c r="J579"/>
      <c r="K579" s="59"/>
    </row>
    <row r="580" spans="1:11" ht="12.75">
      <c r="A580"/>
      <c r="B580"/>
      <c r="C580"/>
      <c r="D580"/>
      <c r="E580"/>
      <c r="F580"/>
      <c r="G580"/>
      <c r="H580"/>
      <c r="I580"/>
      <c r="J580"/>
      <c r="K580" s="59"/>
    </row>
    <row r="581" spans="1:11" ht="12.75">
      <c r="A581"/>
      <c r="B581"/>
      <c r="C581"/>
      <c r="D581"/>
      <c r="E581"/>
      <c r="F581"/>
      <c r="G581"/>
      <c r="H581"/>
      <c r="I581"/>
      <c r="J581"/>
      <c r="K581" s="59"/>
    </row>
    <row r="582" spans="1:11" ht="12.75">
      <c r="A582"/>
      <c r="B582"/>
      <c r="C582"/>
      <c r="D582"/>
      <c r="E582"/>
      <c r="F582"/>
      <c r="G582"/>
      <c r="H582"/>
      <c r="I582"/>
      <c r="J582"/>
      <c r="K582" s="59"/>
    </row>
    <row r="583" spans="1:11" ht="12.75">
      <c r="A583"/>
      <c r="B583"/>
      <c r="C583"/>
      <c r="D583"/>
      <c r="E583"/>
      <c r="F583"/>
      <c r="G583"/>
      <c r="H583"/>
      <c r="I583"/>
      <c r="J583"/>
      <c r="K583" s="59"/>
    </row>
    <row r="584" spans="1:11" ht="12.75">
      <c r="A584"/>
      <c r="B584"/>
      <c r="C584"/>
      <c r="D584"/>
      <c r="E584"/>
      <c r="F584"/>
      <c r="G584"/>
      <c r="H584"/>
      <c r="I584"/>
      <c r="J584"/>
      <c r="K584" s="59"/>
    </row>
    <row r="585" spans="1:11" ht="12.75">
      <c r="A585"/>
      <c r="B585"/>
      <c r="C585"/>
      <c r="D585"/>
      <c r="E585"/>
      <c r="F585"/>
      <c r="G585"/>
      <c r="H585"/>
      <c r="I585"/>
      <c r="J585"/>
      <c r="K585" s="59"/>
    </row>
    <row r="586" spans="1:11" ht="12.75">
      <c r="A586"/>
      <c r="B586"/>
      <c r="C586"/>
      <c r="D586"/>
      <c r="E586"/>
      <c r="F586"/>
      <c r="G586"/>
      <c r="H586"/>
      <c r="I586"/>
      <c r="J586"/>
      <c r="K586" s="59"/>
    </row>
    <row r="587" spans="1:11" ht="12.75">
      <c r="A587"/>
      <c r="B587"/>
      <c r="C587"/>
      <c r="D587"/>
      <c r="E587"/>
      <c r="F587"/>
      <c r="G587"/>
      <c r="H587"/>
      <c r="I587"/>
      <c r="J587"/>
      <c r="K587" s="59"/>
    </row>
    <row r="588" spans="1:11" ht="12.75">
      <c r="A588"/>
      <c r="B588"/>
      <c r="C588"/>
      <c r="D588"/>
      <c r="E588"/>
      <c r="F588"/>
      <c r="G588"/>
      <c r="H588"/>
      <c r="I588"/>
      <c r="J588"/>
      <c r="K588" s="59"/>
    </row>
    <row r="589" spans="1:11" ht="12.75">
      <c r="A589"/>
      <c r="B589"/>
      <c r="C589"/>
      <c r="D589"/>
      <c r="E589"/>
      <c r="F589"/>
      <c r="G589"/>
      <c r="H589"/>
      <c r="I589"/>
      <c r="J589"/>
      <c r="K589" s="59"/>
    </row>
    <row r="590" spans="1:11" ht="12.75">
      <c r="A590"/>
      <c r="B590"/>
      <c r="C590"/>
      <c r="D590"/>
      <c r="E590"/>
      <c r="F590"/>
      <c r="G590"/>
      <c r="H590"/>
      <c r="I590"/>
      <c r="J590"/>
      <c r="K590" s="59"/>
    </row>
    <row r="591" spans="1:11" ht="12.75">
      <c r="A591"/>
      <c r="B591"/>
      <c r="C591"/>
      <c r="D591"/>
      <c r="E591"/>
      <c r="F591"/>
      <c r="G591"/>
      <c r="H591"/>
      <c r="I591"/>
      <c r="J591"/>
      <c r="K591" s="59"/>
    </row>
    <row r="592" spans="1:11" ht="12.75">
      <c r="A592"/>
      <c r="B592"/>
      <c r="C592"/>
      <c r="D592"/>
      <c r="E592"/>
      <c r="F592"/>
      <c r="G592"/>
      <c r="H592"/>
      <c r="I592"/>
      <c r="J592"/>
      <c r="K592" s="59"/>
    </row>
    <row r="593" spans="1:11" ht="12.75">
      <c r="A593"/>
      <c r="B593"/>
      <c r="C593"/>
      <c r="D593"/>
      <c r="E593"/>
      <c r="F593"/>
      <c r="G593"/>
      <c r="H593"/>
      <c r="I593"/>
      <c r="J593"/>
      <c r="K593" s="59"/>
    </row>
    <row r="594" spans="1:11" ht="12.75">
      <c r="A594"/>
      <c r="B594"/>
      <c r="C594"/>
      <c r="D594"/>
      <c r="E594"/>
      <c r="F594"/>
      <c r="G594"/>
      <c r="H594"/>
      <c r="I594"/>
      <c r="J594"/>
      <c r="K594" s="59"/>
    </row>
    <row r="595" spans="1:11" ht="12.75">
      <c r="A595"/>
      <c r="B595"/>
      <c r="C595"/>
      <c r="D595"/>
      <c r="E595"/>
      <c r="F595"/>
      <c r="G595"/>
      <c r="H595"/>
      <c r="I595"/>
      <c r="J595"/>
      <c r="K595" s="59"/>
    </row>
    <row r="596" spans="1:11" ht="12.75">
      <c r="A596"/>
      <c r="B596"/>
      <c r="C596"/>
      <c r="D596"/>
      <c r="E596"/>
      <c r="F596"/>
      <c r="G596"/>
      <c r="H596"/>
      <c r="I596"/>
      <c r="J596"/>
      <c r="K596" s="59"/>
    </row>
    <row r="597" spans="1:11" ht="12.75">
      <c r="A597"/>
      <c r="B597"/>
      <c r="C597"/>
      <c r="D597"/>
      <c r="E597"/>
      <c r="F597"/>
      <c r="G597"/>
      <c r="H597"/>
      <c r="I597"/>
      <c r="J597"/>
      <c r="K597" s="59"/>
    </row>
    <row r="598" spans="1:11" ht="12.75">
      <c r="A598"/>
      <c r="B598"/>
      <c r="C598"/>
      <c r="D598"/>
      <c r="E598"/>
      <c r="F598"/>
      <c r="G598"/>
      <c r="H598"/>
      <c r="I598"/>
      <c r="J598"/>
      <c r="K598" s="59"/>
    </row>
    <row r="599" spans="1:11" ht="12.75">
      <c r="A599"/>
      <c r="B599"/>
      <c r="C599"/>
      <c r="D599"/>
      <c r="E599"/>
      <c r="F599"/>
      <c r="G599"/>
      <c r="H599"/>
      <c r="I599"/>
      <c r="J599"/>
      <c r="K599" s="59"/>
    </row>
    <row r="600" spans="1:11" ht="12.75">
      <c r="A600"/>
      <c r="B600"/>
      <c r="C600"/>
      <c r="D600"/>
      <c r="E600"/>
      <c r="F600"/>
      <c r="G600"/>
      <c r="H600"/>
      <c r="I600"/>
      <c r="J600"/>
      <c r="K600" s="59"/>
    </row>
    <row r="601" spans="1:11" ht="12.75">
      <c r="A601"/>
      <c r="B601"/>
      <c r="C601"/>
      <c r="D601"/>
      <c r="E601"/>
      <c r="F601"/>
      <c r="G601"/>
      <c r="H601"/>
      <c r="I601"/>
      <c r="J601"/>
      <c r="K601" s="59"/>
    </row>
    <row r="602" spans="1:11" ht="12.75">
      <c r="A602"/>
      <c r="B602"/>
      <c r="C602"/>
      <c r="D602"/>
      <c r="E602"/>
      <c r="F602"/>
      <c r="G602"/>
      <c r="H602"/>
      <c r="I602"/>
      <c r="J602"/>
      <c r="K602" s="59"/>
    </row>
    <row r="603" spans="1:11" ht="12.75">
      <c r="A603"/>
      <c r="B603"/>
      <c r="C603"/>
      <c r="D603"/>
      <c r="E603"/>
      <c r="F603"/>
      <c r="G603"/>
      <c r="H603"/>
      <c r="I603"/>
      <c r="J603"/>
      <c r="K603" s="59"/>
    </row>
    <row r="604" spans="1:11" ht="12.75">
      <c r="A604"/>
      <c r="B604"/>
      <c r="C604"/>
      <c r="D604"/>
      <c r="E604"/>
      <c r="F604"/>
      <c r="G604"/>
      <c r="H604"/>
      <c r="I604"/>
      <c r="J604"/>
      <c r="K604" s="59"/>
    </row>
    <row r="605" spans="1:11" ht="12.75">
      <c r="A605"/>
      <c r="B605"/>
      <c r="C605"/>
      <c r="D605"/>
      <c r="E605"/>
      <c r="F605"/>
      <c r="G605"/>
      <c r="H605"/>
      <c r="I605"/>
      <c r="J605"/>
      <c r="K605" s="59"/>
    </row>
    <row r="606" spans="1:11" ht="12.75">
      <c r="A606"/>
      <c r="B606"/>
      <c r="C606"/>
      <c r="D606"/>
      <c r="E606"/>
      <c r="F606"/>
      <c r="G606"/>
      <c r="H606"/>
      <c r="I606"/>
      <c r="J606"/>
      <c r="K606" s="59"/>
    </row>
    <row r="607" spans="1:11" ht="12.75">
      <c r="A607"/>
      <c r="B607"/>
      <c r="C607"/>
      <c r="D607"/>
      <c r="E607"/>
      <c r="F607"/>
      <c r="G607"/>
      <c r="H607"/>
      <c r="I607"/>
      <c r="J607"/>
      <c r="K607" s="59"/>
    </row>
    <row r="608" spans="1:11" ht="12.75">
      <c r="A608"/>
      <c r="B608"/>
      <c r="C608"/>
      <c r="D608"/>
      <c r="E608"/>
      <c r="F608"/>
      <c r="G608"/>
      <c r="H608"/>
      <c r="I608"/>
      <c r="J608"/>
      <c r="K608" s="59"/>
    </row>
    <row r="609" spans="1:11" ht="12.75">
      <c r="A609"/>
      <c r="B609"/>
      <c r="C609"/>
      <c r="D609"/>
      <c r="E609"/>
      <c r="F609"/>
      <c r="G609"/>
      <c r="H609"/>
      <c r="I609"/>
      <c r="J609"/>
      <c r="K609" s="59"/>
    </row>
    <row r="610" spans="1:11" ht="12.75">
      <c r="A610"/>
      <c r="B610"/>
      <c r="C610"/>
      <c r="D610"/>
      <c r="E610"/>
      <c r="F610"/>
      <c r="G610"/>
      <c r="H610"/>
      <c r="I610"/>
      <c r="J610"/>
      <c r="K610" s="59"/>
    </row>
    <row r="611" spans="1:11" ht="12.75">
      <c r="A611"/>
      <c r="B611"/>
      <c r="C611"/>
      <c r="D611"/>
      <c r="E611"/>
      <c r="F611"/>
      <c r="G611"/>
      <c r="H611"/>
      <c r="I611"/>
      <c r="J611"/>
      <c r="K611" s="59"/>
    </row>
    <row r="612" spans="1:11" ht="12.75">
      <c r="A612"/>
      <c r="B612"/>
      <c r="C612"/>
      <c r="D612"/>
      <c r="E612"/>
      <c r="F612"/>
      <c r="G612"/>
      <c r="H612"/>
      <c r="I612"/>
      <c r="J612"/>
      <c r="K612" s="59"/>
    </row>
    <row r="613" spans="1:11" ht="12.75">
      <c r="A613"/>
      <c r="B613"/>
      <c r="C613"/>
      <c r="D613"/>
      <c r="E613"/>
      <c r="F613"/>
      <c r="G613"/>
      <c r="H613"/>
      <c r="I613"/>
      <c r="J613"/>
      <c r="K613" s="59"/>
    </row>
    <row r="614" spans="1:11" ht="12.75">
      <c r="A614"/>
      <c r="B614"/>
      <c r="C614"/>
      <c r="D614"/>
      <c r="E614"/>
      <c r="F614"/>
      <c r="G614"/>
      <c r="H614"/>
      <c r="I614"/>
      <c r="J614"/>
      <c r="K614" s="59"/>
    </row>
    <row r="615" spans="1:11" ht="12.75">
      <c r="A615"/>
      <c r="B615"/>
      <c r="C615"/>
      <c r="D615"/>
      <c r="E615"/>
      <c r="F615"/>
      <c r="G615"/>
      <c r="H615"/>
      <c r="I615"/>
      <c r="J615"/>
      <c r="K615" s="59"/>
    </row>
    <row r="616" spans="1:11" ht="12.75">
      <c r="A616"/>
      <c r="B616"/>
      <c r="C616"/>
      <c r="D616"/>
      <c r="E616"/>
      <c r="F616"/>
      <c r="G616"/>
      <c r="H616"/>
      <c r="I616"/>
      <c r="J616"/>
      <c r="K616" s="59"/>
    </row>
    <row r="617" spans="1:11" ht="12.75">
      <c r="A617"/>
      <c r="B617"/>
      <c r="C617"/>
      <c r="D617"/>
      <c r="E617"/>
      <c r="F617"/>
      <c r="G617"/>
      <c r="H617"/>
      <c r="I617"/>
      <c r="J617"/>
      <c r="K617" s="59"/>
    </row>
    <row r="618" spans="1:11" ht="12.75">
      <c r="A618"/>
      <c r="B618"/>
      <c r="C618"/>
      <c r="D618"/>
      <c r="E618"/>
      <c r="F618"/>
      <c r="G618"/>
      <c r="H618"/>
      <c r="I618"/>
      <c r="J618"/>
      <c r="K618" s="59"/>
    </row>
    <row r="619" spans="1:11" ht="12.75">
      <c r="A619"/>
      <c r="B619"/>
      <c r="C619"/>
      <c r="D619"/>
      <c r="E619"/>
      <c r="F619"/>
      <c r="G619"/>
      <c r="H619"/>
      <c r="I619"/>
      <c r="J619"/>
      <c r="K619" s="59"/>
    </row>
    <row r="620" spans="1:11" ht="12.75">
      <c r="A620"/>
      <c r="B620"/>
      <c r="C620"/>
      <c r="D620"/>
      <c r="E620"/>
      <c r="F620"/>
      <c r="G620"/>
      <c r="H620"/>
      <c r="I620"/>
      <c r="J620"/>
      <c r="K620" s="59"/>
    </row>
    <row r="621" spans="1:11" ht="12.75">
      <c r="A621"/>
      <c r="B621"/>
      <c r="C621"/>
      <c r="D621"/>
      <c r="E621"/>
      <c r="F621"/>
      <c r="G621"/>
      <c r="H621"/>
      <c r="I621"/>
      <c r="J621"/>
      <c r="K621" s="59"/>
    </row>
    <row r="622" spans="1:11" ht="12.75">
      <c r="A622"/>
      <c r="B622"/>
      <c r="C622"/>
      <c r="D622"/>
      <c r="E622"/>
      <c r="F622"/>
      <c r="G622"/>
      <c r="H622"/>
      <c r="I622"/>
      <c r="J622"/>
      <c r="K622" s="59"/>
    </row>
    <row r="623" spans="1:11" ht="12.75">
      <c r="A623"/>
      <c r="B623"/>
      <c r="C623"/>
      <c r="D623"/>
      <c r="E623"/>
      <c r="F623"/>
      <c r="G623"/>
      <c r="H623"/>
      <c r="I623"/>
      <c r="J623"/>
      <c r="K623" s="59"/>
    </row>
    <row r="624" spans="1:11" ht="12.75">
      <c r="A624"/>
      <c r="B624"/>
      <c r="C624"/>
      <c r="D624"/>
      <c r="E624"/>
      <c r="F624"/>
      <c r="G624"/>
      <c r="H624"/>
      <c r="I624"/>
      <c r="J624"/>
      <c r="K624" s="59"/>
    </row>
    <row r="625" spans="1:11" ht="12.75">
      <c r="A625"/>
      <c r="B625"/>
      <c r="C625"/>
      <c r="D625"/>
      <c r="E625"/>
      <c r="F625"/>
      <c r="G625"/>
      <c r="H625"/>
      <c r="I625"/>
      <c r="J625"/>
      <c r="K625" s="59"/>
    </row>
    <row r="626" spans="1:11" ht="12.75">
      <c r="A626"/>
      <c r="B626"/>
      <c r="C626"/>
      <c r="D626"/>
      <c r="E626"/>
      <c r="F626"/>
      <c r="G626"/>
      <c r="H626"/>
      <c r="I626"/>
      <c r="J626"/>
      <c r="K626" s="59"/>
    </row>
    <row r="627" spans="1:11" ht="12.75">
      <c r="A627"/>
      <c r="B627"/>
      <c r="C627"/>
      <c r="D627"/>
      <c r="E627"/>
      <c r="F627"/>
      <c r="G627"/>
      <c r="H627"/>
      <c r="I627"/>
      <c r="J627"/>
      <c r="K627" s="59"/>
    </row>
    <row r="628" spans="1:11" ht="12.75">
      <c r="A628"/>
      <c r="B628"/>
      <c r="C628"/>
      <c r="D628"/>
      <c r="E628"/>
      <c r="F628"/>
      <c r="G628"/>
      <c r="H628"/>
      <c r="I628"/>
      <c r="J628"/>
      <c r="K628" s="59"/>
    </row>
    <row r="629" spans="1:11" ht="12.75">
      <c r="A629"/>
      <c r="B629"/>
      <c r="C629"/>
      <c r="D629"/>
      <c r="E629"/>
      <c r="F629"/>
      <c r="G629"/>
      <c r="H629"/>
      <c r="I629"/>
      <c r="J629"/>
      <c r="K629" s="59"/>
    </row>
    <row r="630" spans="1:11" ht="12.75">
      <c r="A630"/>
      <c r="B630"/>
      <c r="C630"/>
      <c r="D630"/>
      <c r="E630"/>
      <c r="F630"/>
      <c r="G630"/>
      <c r="H630"/>
      <c r="I630"/>
      <c r="J630"/>
      <c r="K630" s="59"/>
    </row>
    <row r="631" spans="1:11" ht="12.75">
      <c r="A631"/>
      <c r="B631"/>
      <c r="C631"/>
      <c r="D631"/>
      <c r="E631"/>
      <c r="F631"/>
      <c r="G631"/>
      <c r="H631"/>
      <c r="I631"/>
      <c r="J631"/>
      <c r="K631" s="59"/>
    </row>
    <row r="632" spans="1:11" ht="12.75">
      <c r="A632"/>
      <c r="B632"/>
      <c r="C632"/>
      <c r="D632"/>
      <c r="E632"/>
      <c r="F632"/>
      <c r="G632"/>
      <c r="H632"/>
      <c r="I632"/>
      <c r="J632"/>
      <c r="K632" s="59"/>
    </row>
    <row r="633" spans="1:11" ht="12.75">
      <c r="A633"/>
      <c r="B633"/>
      <c r="C633"/>
      <c r="D633"/>
      <c r="E633"/>
      <c r="F633"/>
      <c r="G633"/>
      <c r="H633"/>
      <c r="I633"/>
      <c r="J633"/>
      <c r="K633" s="59"/>
    </row>
    <row r="634" spans="1:11" ht="12.75">
      <c r="A634"/>
      <c r="B634"/>
      <c r="C634"/>
      <c r="D634"/>
      <c r="E634"/>
      <c r="F634"/>
      <c r="G634"/>
      <c r="H634"/>
      <c r="I634"/>
      <c r="J634"/>
      <c r="K634" s="59"/>
    </row>
    <row r="635" spans="1:11" ht="12.75">
      <c r="A635"/>
      <c r="B635"/>
      <c r="C635"/>
      <c r="D635"/>
      <c r="E635"/>
      <c r="F635"/>
      <c r="G635"/>
      <c r="H635"/>
      <c r="I635"/>
      <c r="J635"/>
      <c r="K635" s="59"/>
    </row>
    <row r="636" spans="1:11" ht="12.75">
      <c r="A636"/>
      <c r="B636"/>
      <c r="C636"/>
      <c r="D636"/>
      <c r="E636"/>
      <c r="F636"/>
      <c r="G636"/>
      <c r="H636"/>
      <c r="I636"/>
      <c r="J636"/>
      <c r="K636" s="59"/>
    </row>
    <row r="637" spans="1:11" ht="12.75">
      <c r="A637"/>
      <c r="B637"/>
      <c r="C637"/>
      <c r="D637"/>
      <c r="E637"/>
      <c r="F637"/>
      <c r="G637"/>
      <c r="H637"/>
      <c r="I637"/>
      <c r="J637"/>
      <c r="K637" s="59"/>
    </row>
    <row r="638" spans="1:11" ht="12.75">
      <c r="A638"/>
      <c r="B638"/>
      <c r="C638"/>
      <c r="D638"/>
      <c r="E638"/>
      <c r="F638"/>
      <c r="G638"/>
      <c r="H638"/>
      <c r="I638"/>
      <c r="J638"/>
      <c r="K638" s="59"/>
    </row>
    <row r="639" spans="1:11" ht="12.75">
      <c r="A639"/>
      <c r="B639"/>
      <c r="C639"/>
      <c r="D639"/>
      <c r="E639"/>
      <c r="F639"/>
      <c r="G639"/>
      <c r="H639"/>
      <c r="I639"/>
      <c r="J639"/>
      <c r="K639" s="59"/>
    </row>
    <row r="640" spans="1:11" ht="12.75">
      <c r="A640"/>
      <c r="B640"/>
      <c r="C640"/>
      <c r="D640"/>
      <c r="E640"/>
      <c r="F640"/>
      <c r="G640"/>
      <c r="H640"/>
      <c r="I640"/>
      <c r="J640"/>
      <c r="K640" s="59"/>
    </row>
    <row r="641" spans="1:11" ht="12.75">
      <c r="A641"/>
      <c r="B641"/>
      <c r="C641"/>
      <c r="D641"/>
      <c r="E641"/>
      <c r="F641"/>
      <c r="G641"/>
      <c r="H641"/>
      <c r="I641"/>
      <c r="J641"/>
      <c r="K641" s="59"/>
    </row>
    <row r="642" spans="1:11" ht="12.75">
      <c r="A642"/>
      <c r="B642"/>
      <c r="C642"/>
      <c r="D642"/>
      <c r="E642"/>
      <c r="F642"/>
      <c r="G642"/>
      <c r="H642"/>
      <c r="I642"/>
      <c r="J642"/>
      <c r="K642" s="59"/>
    </row>
    <row r="643" spans="1:11" ht="12.75">
      <c r="A643"/>
      <c r="B643"/>
      <c r="C643"/>
      <c r="D643"/>
      <c r="E643"/>
      <c r="F643"/>
      <c r="G643"/>
      <c r="H643"/>
      <c r="I643"/>
      <c r="J643"/>
      <c r="K643" s="59"/>
    </row>
    <row r="644" spans="1:11" ht="12.75">
      <c r="A644"/>
      <c r="B644"/>
      <c r="C644"/>
      <c r="D644"/>
      <c r="E644"/>
      <c r="F644"/>
      <c r="G644"/>
      <c r="H644"/>
      <c r="I644"/>
      <c r="J644"/>
      <c r="K644" s="59"/>
    </row>
    <row r="645" spans="1:11" ht="12.75">
      <c r="A645"/>
      <c r="B645"/>
      <c r="C645"/>
      <c r="D645"/>
      <c r="E645"/>
      <c r="F645"/>
      <c r="G645"/>
      <c r="H645"/>
      <c r="I645"/>
      <c r="J645"/>
      <c r="K645" s="59"/>
    </row>
    <row r="646" spans="1:11" ht="12.75">
      <c r="A646"/>
      <c r="B646"/>
      <c r="C646"/>
      <c r="D646"/>
      <c r="E646"/>
      <c r="F646"/>
      <c r="G646"/>
      <c r="H646"/>
      <c r="I646"/>
      <c r="J646"/>
      <c r="K646" s="59"/>
    </row>
    <row r="647" spans="1:11" ht="12.75">
      <c r="A647"/>
      <c r="B647"/>
      <c r="C647"/>
      <c r="D647"/>
      <c r="E647"/>
      <c r="F647"/>
      <c r="G647"/>
      <c r="H647"/>
      <c r="I647"/>
      <c r="J647"/>
      <c r="K647" s="59"/>
    </row>
    <row r="648" spans="1:11" ht="12.75">
      <c r="A648"/>
      <c r="B648"/>
      <c r="C648"/>
      <c r="D648"/>
      <c r="E648"/>
      <c r="F648"/>
      <c r="G648"/>
      <c r="H648"/>
      <c r="I648"/>
      <c r="J648"/>
      <c r="K648" s="59"/>
    </row>
    <row r="649" spans="1:11" ht="12.75">
      <c r="A649"/>
      <c r="B649"/>
      <c r="C649"/>
      <c r="D649"/>
      <c r="E649"/>
      <c r="F649"/>
      <c r="G649"/>
      <c r="H649"/>
      <c r="I649"/>
      <c r="J649"/>
      <c r="K649" s="59"/>
    </row>
    <row r="650" spans="1:11" ht="12.75">
      <c r="A650"/>
      <c r="B650"/>
      <c r="C650"/>
      <c r="D650"/>
      <c r="E650"/>
      <c r="F650"/>
      <c r="G650"/>
      <c r="H650"/>
      <c r="I650"/>
      <c r="J650"/>
      <c r="K650" s="59"/>
    </row>
    <row r="651" spans="1:11" ht="12.75">
      <c r="A651"/>
      <c r="B651"/>
      <c r="C651"/>
      <c r="D651"/>
      <c r="E651"/>
      <c r="F651"/>
      <c r="G651"/>
      <c r="H651"/>
      <c r="I651"/>
      <c r="J651"/>
      <c r="K651" s="59"/>
    </row>
    <row r="652" spans="1:11" ht="12.75">
      <c r="A652"/>
      <c r="B652"/>
      <c r="C652"/>
      <c r="D652"/>
      <c r="E652"/>
      <c r="F652"/>
      <c r="G652"/>
      <c r="H652"/>
      <c r="I652"/>
      <c r="J652"/>
      <c r="K652" s="59"/>
    </row>
    <row r="653" spans="1:11" ht="12.75">
      <c r="A653"/>
      <c r="B653"/>
      <c r="C653"/>
      <c r="D653"/>
      <c r="E653"/>
      <c r="F653"/>
      <c r="G653"/>
      <c r="H653"/>
      <c r="I653"/>
      <c r="J653"/>
      <c r="K653" s="59"/>
    </row>
    <row r="654" spans="1:11" ht="12.75">
      <c r="A654"/>
      <c r="B654"/>
      <c r="C654"/>
      <c r="D654"/>
      <c r="E654"/>
      <c r="F654"/>
      <c r="G654"/>
      <c r="H654"/>
      <c r="I654"/>
      <c r="J654"/>
      <c r="K654" s="59"/>
    </row>
    <row r="655" spans="1:11" ht="12.75">
      <c r="A655"/>
      <c r="B655"/>
      <c r="C655"/>
      <c r="D655"/>
      <c r="E655"/>
      <c r="F655"/>
      <c r="G655"/>
      <c r="H655"/>
      <c r="I655"/>
      <c r="J655"/>
      <c r="K655" s="59"/>
    </row>
    <row r="656" spans="1:11" ht="12.75">
      <c r="A656"/>
      <c r="B656"/>
      <c r="C656"/>
      <c r="D656"/>
      <c r="E656"/>
      <c r="F656"/>
      <c r="G656"/>
      <c r="H656"/>
      <c r="I656"/>
      <c r="J656"/>
      <c r="K656" s="59"/>
    </row>
    <row r="657" spans="1:11" ht="12.75">
      <c r="A657"/>
      <c r="B657"/>
      <c r="C657"/>
      <c r="D657"/>
      <c r="E657"/>
      <c r="F657"/>
      <c r="G657"/>
      <c r="H657"/>
      <c r="I657"/>
      <c r="J657"/>
      <c r="K657" s="59"/>
    </row>
    <row r="658" spans="1:11" ht="12.75">
      <c r="A658"/>
      <c r="B658"/>
      <c r="C658"/>
      <c r="D658"/>
      <c r="E658"/>
      <c r="F658"/>
      <c r="G658"/>
      <c r="H658"/>
      <c r="I658"/>
      <c r="J658"/>
      <c r="K658" s="59"/>
    </row>
    <row r="659" spans="1:11" ht="12.75">
      <c r="A659"/>
      <c r="B659"/>
      <c r="C659"/>
      <c r="D659"/>
      <c r="E659"/>
      <c r="F659"/>
      <c r="G659"/>
      <c r="H659"/>
      <c r="I659"/>
      <c r="J659"/>
      <c r="K659" s="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</sheetData>
  <mergeCells count="18">
    <mergeCell ref="A49:J49"/>
    <mergeCell ref="A52:J52"/>
    <mergeCell ref="A26:B26"/>
    <mergeCell ref="A44:B44"/>
    <mergeCell ref="A45:B45"/>
    <mergeCell ref="A50:J50"/>
    <mergeCell ref="A51:J51"/>
    <mergeCell ref="A38:A40"/>
    <mergeCell ref="A41:A43"/>
    <mergeCell ref="A27:A34"/>
    <mergeCell ref="A48:J48"/>
    <mergeCell ref="A12:B12"/>
    <mergeCell ref="A13:A24"/>
    <mergeCell ref="A25:B25"/>
    <mergeCell ref="A4:J4"/>
    <mergeCell ref="A5:J5"/>
    <mergeCell ref="A6:J6"/>
    <mergeCell ref="A11:B11"/>
  </mergeCells>
  <printOptions horizontalCentered="1" verticalCentered="1"/>
  <pageMargins left="0.7874015748031497" right="0.7874015748031497" top="0.76" bottom="0.63" header="0.5118110236220472" footer="0.5118110236220472"/>
  <pageSetup horizontalDpi="600" verticalDpi="600" orientation="landscape" paperSize="9" scale="77" r:id="rId1"/>
  <headerFooter alignWithMargins="0">
    <oddHeader>&amp;LBékés MRFK.&amp;R4.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2"/>
  <sheetViews>
    <sheetView workbookViewId="0" topLeftCell="A13">
      <selection activeCell="A48" sqref="A48:IV53"/>
    </sheetView>
  </sheetViews>
  <sheetFormatPr defaultColWidth="9.00390625" defaultRowHeight="12.75"/>
  <cols>
    <col min="1" max="1" width="12.25390625" style="0" customWidth="1"/>
    <col min="2" max="2" width="23.75390625" style="0" customWidth="1"/>
    <col min="3" max="10" width="11.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  <c r="K2" s="1"/>
    </row>
    <row r="3" spans="1:11" ht="12.75">
      <c r="A3" s="238" t="s">
        <v>37</v>
      </c>
      <c r="B3" s="238"/>
      <c r="C3" s="238"/>
      <c r="D3" s="238"/>
      <c r="E3" s="238"/>
      <c r="F3" s="238"/>
      <c r="G3" s="238"/>
      <c r="H3" s="238"/>
      <c r="I3" s="238"/>
      <c r="J3" s="238"/>
      <c r="K3" s="1"/>
    </row>
    <row r="4" spans="1:11" ht="12.75">
      <c r="A4" s="239" t="s">
        <v>61</v>
      </c>
      <c r="B4" s="239"/>
      <c r="C4" s="239"/>
      <c r="D4" s="239"/>
      <c r="E4" s="239"/>
      <c r="F4" s="239"/>
      <c r="G4" s="239"/>
      <c r="H4" s="239"/>
      <c r="I4" s="239"/>
      <c r="J4" s="239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</row>
    <row r="8" spans="1:11" ht="12.75">
      <c r="A8" s="236"/>
      <c r="B8" s="236"/>
      <c r="C8" s="10"/>
      <c r="D8" s="10"/>
      <c r="E8" s="10"/>
      <c r="F8" s="10"/>
      <c r="G8" s="10"/>
      <c r="H8" s="10"/>
      <c r="I8" s="10"/>
      <c r="J8" s="1"/>
      <c r="K8" s="1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6.25" thickBot="1">
      <c r="A10" s="10"/>
      <c r="B10" s="10"/>
      <c r="C10" s="186" t="s">
        <v>1</v>
      </c>
      <c r="D10" s="187" t="s">
        <v>60</v>
      </c>
      <c r="E10" s="187" t="s">
        <v>3</v>
      </c>
      <c r="F10" s="187" t="s">
        <v>40</v>
      </c>
      <c r="G10" s="187" t="s">
        <v>4</v>
      </c>
      <c r="H10" s="187" t="s">
        <v>5</v>
      </c>
      <c r="I10" s="211" t="s">
        <v>52</v>
      </c>
      <c r="J10" s="188" t="s">
        <v>38</v>
      </c>
      <c r="K10" s="1"/>
    </row>
    <row r="11" spans="1:11" ht="12.75">
      <c r="A11" s="255" t="s">
        <v>14</v>
      </c>
      <c r="B11" s="256"/>
      <c r="C11" s="3">
        <v>98895</v>
      </c>
      <c r="D11" s="3">
        <v>49526</v>
      </c>
      <c r="E11" s="3">
        <v>64534</v>
      </c>
      <c r="F11" s="3">
        <v>0</v>
      </c>
      <c r="G11" s="3">
        <v>71954</v>
      </c>
      <c r="H11" s="3">
        <v>1057</v>
      </c>
      <c r="I11" s="111">
        <v>378</v>
      </c>
      <c r="J11" s="4">
        <f>SUM(C11:I11)</f>
        <v>286344</v>
      </c>
      <c r="K11" s="1"/>
    </row>
    <row r="12" spans="1:11" ht="12.75">
      <c r="A12" s="258" t="s">
        <v>0</v>
      </c>
      <c r="B12" s="237"/>
      <c r="C12" s="5">
        <v>-0.3202</v>
      </c>
      <c r="D12" s="5">
        <v>-0.0364</v>
      </c>
      <c r="E12" s="5">
        <v>-0.1627</v>
      </c>
      <c r="F12" s="5" t="s">
        <v>11</v>
      </c>
      <c r="G12" s="5">
        <v>-0.2054</v>
      </c>
      <c r="H12" s="5">
        <v>0.0193</v>
      </c>
      <c r="I12" s="152" t="s">
        <v>11</v>
      </c>
      <c r="J12" s="213">
        <v>-0.2167</v>
      </c>
      <c r="K12" s="1"/>
    </row>
    <row r="13" spans="1:11" ht="12.75">
      <c r="A13" s="259" t="s">
        <v>13</v>
      </c>
      <c r="B13" s="14" t="s">
        <v>17</v>
      </c>
      <c r="C13" s="3">
        <v>9106</v>
      </c>
      <c r="D13" s="3">
        <v>8916</v>
      </c>
      <c r="E13" s="3">
        <v>18218</v>
      </c>
      <c r="F13" s="3">
        <v>0</v>
      </c>
      <c r="G13" s="3">
        <v>32184</v>
      </c>
      <c r="H13" s="3">
        <v>735</v>
      </c>
      <c r="I13" s="111">
        <v>196</v>
      </c>
      <c r="J13" s="4">
        <f>SUM(C13:I13)</f>
        <v>69355</v>
      </c>
      <c r="K13" s="1"/>
    </row>
    <row r="14" spans="1:11" ht="12.75">
      <c r="A14" s="251"/>
      <c r="B14" s="14" t="s">
        <v>0</v>
      </c>
      <c r="C14" s="5">
        <v>-0.2941</v>
      </c>
      <c r="D14" s="5">
        <v>0.208</v>
      </c>
      <c r="E14" s="5">
        <v>-0.0268</v>
      </c>
      <c r="F14" s="5" t="s">
        <v>11</v>
      </c>
      <c r="G14" s="5">
        <v>-0.1895</v>
      </c>
      <c r="H14" s="5">
        <v>0.1153</v>
      </c>
      <c r="I14" s="152" t="s">
        <v>11</v>
      </c>
      <c r="J14" s="6">
        <v>-0.1264</v>
      </c>
      <c r="K14" s="1"/>
    </row>
    <row r="15" spans="1:11" ht="12.75">
      <c r="A15" s="251"/>
      <c r="B15" s="14" t="s">
        <v>18</v>
      </c>
      <c r="C15" s="3">
        <v>81122</v>
      </c>
      <c r="D15" s="3">
        <v>24890</v>
      </c>
      <c r="E15" s="3">
        <v>32939</v>
      </c>
      <c r="F15" s="3">
        <v>0</v>
      </c>
      <c r="G15" s="3">
        <v>36944</v>
      </c>
      <c r="H15" s="3">
        <v>316</v>
      </c>
      <c r="I15" s="111">
        <v>178</v>
      </c>
      <c r="J15" s="4">
        <f>SUM(C15:I15)</f>
        <v>176389</v>
      </c>
      <c r="K15" s="1"/>
    </row>
    <row r="16" spans="1:11" ht="12.75">
      <c r="A16" s="251"/>
      <c r="B16" s="14" t="s">
        <v>0</v>
      </c>
      <c r="C16" s="5">
        <v>-0.3305</v>
      </c>
      <c r="D16" s="5">
        <v>-0.1287</v>
      </c>
      <c r="E16" s="5">
        <v>-0.2211</v>
      </c>
      <c r="F16" s="5" t="s">
        <v>11</v>
      </c>
      <c r="G16" s="5">
        <v>-0.2449</v>
      </c>
      <c r="H16" s="5">
        <v>-0.0867</v>
      </c>
      <c r="I16" s="152" t="s">
        <v>11</v>
      </c>
      <c r="J16" s="6">
        <v>-0.269</v>
      </c>
      <c r="K16" s="1"/>
    </row>
    <row r="17" spans="1:11" ht="12.75">
      <c r="A17" s="251"/>
      <c r="B17" s="14" t="s">
        <v>41</v>
      </c>
      <c r="C17" s="39">
        <v>347</v>
      </c>
      <c r="D17" s="39">
        <v>66</v>
      </c>
      <c r="E17" s="39">
        <v>4423</v>
      </c>
      <c r="F17" s="39">
        <v>0</v>
      </c>
      <c r="G17" s="39">
        <v>13</v>
      </c>
      <c r="H17" s="39">
        <v>0</v>
      </c>
      <c r="I17" s="153">
        <v>0</v>
      </c>
      <c r="J17" s="4">
        <f>SUM(C17:I17)</f>
        <v>4849</v>
      </c>
      <c r="K17" s="1"/>
    </row>
    <row r="18" spans="1:11" ht="12.75">
      <c r="A18" s="251"/>
      <c r="B18" s="14" t="s">
        <v>0</v>
      </c>
      <c r="C18" s="5">
        <v>-0.479</v>
      </c>
      <c r="D18" s="5">
        <v>-0.6615</v>
      </c>
      <c r="E18" s="5">
        <v>-0.0659</v>
      </c>
      <c r="F18" s="5" t="s">
        <v>11</v>
      </c>
      <c r="G18" s="5">
        <v>0.3</v>
      </c>
      <c r="H18" s="5" t="s">
        <v>11</v>
      </c>
      <c r="I18" s="152" t="s">
        <v>11</v>
      </c>
      <c r="J18" s="6">
        <v>-0.135</v>
      </c>
      <c r="K18" s="1"/>
    </row>
    <row r="19" spans="1:11" ht="12.75">
      <c r="A19" s="251"/>
      <c r="B19" s="14" t="s">
        <v>19</v>
      </c>
      <c r="C19" s="3">
        <v>1550</v>
      </c>
      <c r="D19" s="3">
        <v>2666</v>
      </c>
      <c r="E19" s="3">
        <v>1111</v>
      </c>
      <c r="F19" s="3">
        <v>0</v>
      </c>
      <c r="G19" s="3">
        <v>218</v>
      </c>
      <c r="H19" s="3">
        <v>0</v>
      </c>
      <c r="I19" s="111">
        <v>2</v>
      </c>
      <c r="J19" s="4">
        <f>SUM(C19:I19)</f>
        <v>5547</v>
      </c>
      <c r="K19" s="1"/>
    </row>
    <row r="20" spans="1:11" ht="12.75">
      <c r="A20" s="251"/>
      <c r="B20" s="14" t="s">
        <v>0</v>
      </c>
      <c r="C20" s="83">
        <v>-0.482</v>
      </c>
      <c r="D20" s="83">
        <v>0.0305</v>
      </c>
      <c r="E20" s="83">
        <v>-0.3741</v>
      </c>
      <c r="F20" s="83" t="s">
        <v>11</v>
      </c>
      <c r="G20" s="83">
        <v>-0.0136</v>
      </c>
      <c r="H20" s="83" t="s">
        <v>11</v>
      </c>
      <c r="I20" s="154" t="s">
        <v>11</v>
      </c>
      <c r="J20" s="41">
        <v>-0.2693</v>
      </c>
      <c r="K20" s="1"/>
    </row>
    <row r="21" spans="1:11" ht="12.75">
      <c r="A21" s="251"/>
      <c r="B21" s="50" t="s">
        <v>44</v>
      </c>
      <c r="C21" s="99">
        <v>93669</v>
      </c>
      <c r="D21" s="99">
        <v>48430</v>
      </c>
      <c r="E21" s="99">
        <v>59722</v>
      </c>
      <c r="F21" s="99">
        <v>0</v>
      </c>
      <c r="G21" s="99">
        <v>69939</v>
      </c>
      <c r="H21" s="99">
        <v>1055</v>
      </c>
      <c r="I21" s="204">
        <v>378</v>
      </c>
      <c r="J21" s="100">
        <f>SUM(C21:I21)</f>
        <v>273193</v>
      </c>
      <c r="K21" s="1"/>
    </row>
    <row r="22" spans="1:11" ht="12.75">
      <c r="A22" s="251"/>
      <c r="B22" s="14" t="s">
        <v>0</v>
      </c>
      <c r="C22" s="101">
        <v>-0.3341</v>
      </c>
      <c r="D22" s="101">
        <v>-0.0394</v>
      </c>
      <c r="E22" s="101">
        <v>-0.1713</v>
      </c>
      <c r="F22" s="101" t="s">
        <v>11</v>
      </c>
      <c r="G22" s="101">
        <v>-0.2201</v>
      </c>
      <c r="H22" s="101">
        <v>0.0193</v>
      </c>
      <c r="I22" s="205" t="s">
        <v>11</v>
      </c>
      <c r="J22" s="104">
        <v>-0.2281</v>
      </c>
      <c r="K22" s="1"/>
    </row>
    <row r="23" spans="1:11" ht="12.75">
      <c r="A23" s="251"/>
      <c r="B23" s="14" t="s">
        <v>43</v>
      </c>
      <c r="C23" s="99">
        <v>5226</v>
      </c>
      <c r="D23" s="99">
        <v>1096</v>
      </c>
      <c r="E23" s="99">
        <v>4812</v>
      </c>
      <c r="F23" s="99">
        <v>0</v>
      </c>
      <c r="G23" s="99">
        <v>2015</v>
      </c>
      <c r="H23" s="99">
        <v>2</v>
      </c>
      <c r="I23" s="204">
        <v>0</v>
      </c>
      <c r="J23" s="100">
        <f>SUM(C23:I23)</f>
        <v>13151</v>
      </c>
      <c r="K23" s="1"/>
    </row>
    <row r="24" spans="1:11" ht="13.5" thickBot="1">
      <c r="A24" s="260"/>
      <c r="B24" s="15" t="s">
        <v>0</v>
      </c>
      <c r="C24" s="102">
        <v>0.0869</v>
      </c>
      <c r="D24" s="102">
        <v>0.1138</v>
      </c>
      <c r="E24" s="102">
        <v>-0.0389</v>
      </c>
      <c r="F24" s="102" t="s">
        <v>11</v>
      </c>
      <c r="G24" s="102">
        <v>1.3134</v>
      </c>
      <c r="H24" s="102" t="s">
        <v>11</v>
      </c>
      <c r="I24" s="206" t="s">
        <v>11</v>
      </c>
      <c r="J24" s="105">
        <v>0.1266</v>
      </c>
      <c r="K24" s="1"/>
    </row>
    <row r="25" spans="1:11" ht="12.75">
      <c r="A25" s="240" t="s">
        <v>9</v>
      </c>
      <c r="B25" s="241"/>
      <c r="C25" s="3">
        <v>26169</v>
      </c>
      <c r="D25" s="3">
        <v>13760</v>
      </c>
      <c r="E25" s="3">
        <v>42416</v>
      </c>
      <c r="F25" s="3">
        <v>0</v>
      </c>
      <c r="G25" s="3">
        <v>28034</v>
      </c>
      <c r="H25" s="3">
        <v>186</v>
      </c>
      <c r="I25" s="111">
        <v>94</v>
      </c>
      <c r="J25" s="4">
        <f>SUM(C25:I25)</f>
        <v>110659</v>
      </c>
      <c r="K25" s="1"/>
    </row>
    <row r="26" spans="1:10" ht="12.75">
      <c r="A26" s="258" t="s">
        <v>0</v>
      </c>
      <c r="B26" s="237"/>
      <c r="C26" s="5">
        <v>-0.2953</v>
      </c>
      <c r="D26" s="5">
        <v>0.4287</v>
      </c>
      <c r="E26" s="5">
        <v>-0.0943</v>
      </c>
      <c r="F26" s="5" t="s">
        <v>11</v>
      </c>
      <c r="G26" s="5">
        <v>-0.1832</v>
      </c>
      <c r="H26" s="5" t="s">
        <v>11</v>
      </c>
      <c r="I26" s="152" t="s">
        <v>11</v>
      </c>
      <c r="J26" s="213">
        <v>-0.1372</v>
      </c>
    </row>
    <row r="27" spans="1:10" ht="12.75">
      <c r="A27" s="257" t="s">
        <v>13</v>
      </c>
      <c r="B27" s="14" t="s">
        <v>10</v>
      </c>
      <c r="C27" s="3">
        <v>2691</v>
      </c>
      <c r="D27" s="94">
        <v>0</v>
      </c>
      <c r="E27" s="3">
        <v>20766</v>
      </c>
      <c r="F27" s="3">
        <v>0</v>
      </c>
      <c r="G27" s="3">
        <v>1655</v>
      </c>
      <c r="H27" s="3">
        <v>0</v>
      </c>
      <c r="I27" s="111">
        <v>0</v>
      </c>
      <c r="J27" s="4">
        <f>SUM(C27:I27)</f>
        <v>25112</v>
      </c>
    </row>
    <row r="28" spans="1:10" ht="12.75">
      <c r="A28" s="257"/>
      <c r="B28" s="14" t="s">
        <v>0</v>
      </c>
      <c r="C28" s="5">
        <v>-0.2617</v>
      </c>
      <c r="D28" s="5" t="s">
        <v>11</v>
      </c>
      <c r="E28" s="5">
        <v>-0.0783</v>
      </c>
      <c r="F28" s="5" t="s">
        <v>11</v>
      </c>
      <c r="G28" s="5">
        <v>-0.2245</v>
      </c>
      <c r="H28" s="5" t="s">
        <v>11</v>
      </c>
      <c r="I28" s="152" t="s">
        <v>11</v>
      </c>
      <c r="J28" s="48">
        <v>-0.113</v>
      </c>
    </row>
    <row r="29" spans="1:11" ht="12.75">
      <c r="A29" s="257"/>
      <c r="B29" s="14" t="s">
        <v>27</v>
      </c>
      <c r="C29" s="3">
        <v>1115</v>
      </c>
      <c r="D29" s="3">
        <v>0</v>
      </c>
      <c r="E29" s="3">
        <v>110</v>
      </c>
      <c r="F29" s="3">
        <v>0</v>
      </c>
      <c r="G29" s="3">
        <v>117</v>
      </c>
      <c r="H29" s="3">
        <v>0</v>
      </c>
      <c r="I29" s="111">
        <v>0</v>
      </c>
      <c r="J29" s="4">
        <f>SUM(C29:I29)</f>
        <v>1342</v>
      </c>
      <c r="K29" s="1"/>
    </row>
    <row r="30" spans="1:11" ht="12.75">
      <c r="A30" s="257"/>
      <c r="B30" s="14" t="s">
        <v>0</v>
      </c>
      <c r="C30" s="5">
        <v>-0.2208</v>
      </c>
      <c r="D30" s="3" t="s">
        <v>11</v>
      </c>
      <c r="E30" s="5">
        <v>0.028</v>
      </c>
      <c r="F30" s="5" t="s">
        <v>11</v>
      </c>
      <c r="G30" s="5">
        <v>-0.4481</v>
      </c>
      <c r="H30" s="3" t="s">
        <v>11</v>
      </c>
      <c r="I30" s="111" t="s">
        <v>11</v>
      </c>
      <c r="J30" s="48">
        <v>-0.2331</v>
      </c>
      <c r="K30" s="1"/>
    </row>
    <row r="31" spans="1:11" ht="12.75">
      <c r="A31" s="257"/>
      <c r="B31" s="14" t="s">
        <v>12</v>
      </c>
      <c r="C31" s="3">
        <v>22340</v>
      </c>
      <c r="D31" s="3">
        <v>307</v>
      </c>
      <c r="E31" s="3">
        <v>21461</v>
      </c>
      <c r="F31" s="3">
        <v>0</v>
      </c>
      <c r="G31" s="3">
        <v>26164</v>
      </c>
      <c r="H31" s="3">
        <v>0</v>
      </c>
      <c r="I31" s="111">
        <v>94</v>
      </c>
      <c r="J31" s="4">
        <f>SUM(C31:I31)</f>
        <v>70366</v>
      </c>
      <c r="K31" s="1"/>
    </row>
    <row r="32" spans="1:11" ht="12.75">
      <c r="A32" s="257"/>
      <c r="B32" s="14" t="s">
        <v>0</v>
      </c>
      <c r="C32" s="5">
        <v>-0.302</v>
      </c>
      <c r="D32" s="3" t="s">
        <v>11</v>
      </c>
      <c r="E32" s="5">
        <v>-0.1094</v>
      </c>
      <c r="F32" s="5" t="s">
        <v>11</v>
      </c>
      <c r="G32" s="5">
        <v>-0.1772</v>
      </c>
      <c r="H32" s="3" t="s">
        <v>11</v>
      </c>
      <c r="I32" s="111" t="s">
        <v>11</v>
      </c>
      <c r="J32" s="48">
        <v>-0.1995</v>
      </c>
      <c r="K32" s="1"/>
    </row>
    <row r="33" spans="1:11" ht="12.75">
      <c r="A33" s="258"/>
      <c r="B33" s="14" t="s">
        <v>25</v>
      </c>
      <c r="C33" s="3">
        <v>33</v>
      </c>
      <c r="D33" s="3">
        <v>0</v>
      </c>
      <c r="E33" s="3">
        <v>79</v>
      </c>
      <c r="F33" s="3">
        <v>0</v>
      </c>
      <c r="G33" s="3">
        <v>98</v>
      </c>
      <c r="H33" s="3">
        <v>0</v>
      </c>
      <c r="I33" s="111">
        <v>0</v>
      </c>
      <c r="J33" s="4">
        <f>SUM(C33:I33)</f>
        <v>210</v>
      </c>
      <c r="K33" s="1"/>
    </row>
    <row r="34" spans="1:11" ht="13.5" thickBot="1">
      <c r="A34" s="245"/>
      <c r="B34" s="15" t="s">
        <v>0</v>
      </c>
      <c r="C34" s="7">
        <v>-0.4</v>
      </c>
      <c r="D34" s="9" t="s">
        <v>11</v>
      </c>
      <c r="E34" s="7">
        <v>-0.1856</v>
      </c>
      <c r="F34" s="7" t="s">
        <v>11</v>
      </c>
      <c r="G34" s="7">
        <v>-0.4556</v>
      </c>
      <c r="H34" s="9" t="s">
        <v>11</v>
      </c>
      <c r="I34" s="156" t="s">
        <v>11</v>
      </c>
      <c r="J34" s="8">
        <v>-0.3675</v>
      </c>
      <c r="K34" s="1"/>
    </row>
    <row r="35" spans="1:11" ht="12.75">
      <c r="A35" s="45" t="s">
        <v>28</v>
      </c>
      <c r="B35" s="55" t="s">
        <v>29</v>
      </c>
      <c r="C35" s="51">
        <v>1353</v>
      </c>
      <c r="D35" s="33">
        <v>24</v>
      </c>
      <c r="E35" s="33">
        <v>7775</v>
      </c>
      <c r="F35" s="33">
        <v>0</v>
      </c>
      <c r="G35" s="33">
        <v>1466</v>
      </c>
      <c r="H35" s="33">
        <v>5</v>
      </c>
      <c r="I35" s="157">
        <v>0</v>
      </c>
      <c r="J35" s="77">
        <f>SUM(C35:I35)</f>
        <v>10623</v>
      </c>
      <c r="K35" s="1"/>
    </row>
    <row r="36" spans="1:11" ht="12.75">
      <c r="A36" s="46" t="s">
        <v>30</v>
      </c>
      <c r="B36" s="56" t="s">
        <v>31</v>
      </c>
      <c r="C36" s="52">
        <v>680</v>
      </c>
      <c r="D36" s="37">
        <v>13</v>
      </c>
      <c r="E36" s="33">
        <v>10086</v>
      </c>
      <c r="F36" s="33">
        <v>0</v>
      </c>
      <c r="G36" s="33">
        <v>2611</v>
      </c>
      <c r="H36" s="33">
        <v>4</v>
      </c>
      <c r="I36" s="157">
        <v>0</v>
      </c>
      <c r="J36" s="77">
        <f>SUM(C36:I36)</f>
        <v>13394</v>
      </c>
      <c r="K36" s="1"/>
    </row>
    <row r="37" spans="1:11" ht="13.5" thickBot="1">
      <c r="A37" s="47" t="s">
        <v>32</v>
      </c>
      <c r="B37" s="44" t="s">
        <v>33</v>
      </c>
      <c r="C37" s="53">
        <f aca="true" t="shared" si="0" ref="C37:H37">SUM(C35:C36)</f>
        <v>2033</v>
      </c>
      <c r="D37" s="53">
        <f t="shared" si="0"/>
        <v>37</v>
      </c>
      <c r="E37" s="53">
        <f t="shared" si="0"/>
        <v>17861</v>
      </c>
      <c r="F37" s="53">
        <f t="shared" si="0"/>
        <v>0</v>
      </c>
      <c r="G37" s="53">
        <f t="shared" si="0"/>
        <v>4077</v>
      </c>
      <c r="H37" s="53">
        <f t="shared" si="0"/>
        <v>9</v>
      </c>
      <c r="I37" s="67">
        <v>0</v>
      </c>
      <c r="J37" s="36">
        <f>SUM(J35:J36)</f>
        <v>24017</v>
      </c>
      <c r="K37" s="29"/>
    </row>
    <row r="38" spans="1:11" ht="12.75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>SUM(C38:I38)</f>
        <v>0</v>
      </c>
      <c r="K38" s="1"/>
    </row>
    <row r="39" spans="1:11" ht="12.75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>SUM(C39:I39)</f>
        <v>0</v>
      </c>
      <c r="K39" s="1"/>
    </row>
    <row r="40" spans="1:11" ht="13.5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>SUM(C40:H40)</f>
        <v>0</v>
      </c>
      <c r="K40" s="1"/>
    </row>
    <row r="41" spans="1:11" ht="12.75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>SUM(C41:I41)</f>
        <v>0</v>
      </c>
      <c r="K41" s="1"/>
    </row>
    <row r="42" spans="1:11" ht="12.75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>SUM(C42:I42)</f>
        <v>0</v>
      </c>
      <c r="K42" s="1"/>
    </row>
    <row r="43" spans="1:11" ht="13.5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72">
        <v>0</v>
      </c>
      <c r="J43" s="62">
        <f>SUM(C43:I43)</f>
        <v>0</v>
      </c>
      <c r="K43" s="1"/>
    </row>
    <row r="44" spans="1:11" ht="12.75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11">
        <v>0</v>
      </c>
      <c r="J44" s="4">
        <f>SUM(C44:I44)</f>
        <v>0</v>
      </c>
      <c r="K44" s="1"/>
    </row>
    <row r="45" spans="1:11" ht="13.5" thickBot="1">
      <c r="A45" s="245" t="s">
        <v>8</v>
      </c>
      <c r="B45" s="246"/>
      <c r="C45" s="24" t="s">
        <v>34</v>
      </c>
      <c r="D45" s="24" t="s">
        <v>63</v>
      </c>
      <c r="E45" s="27">
        <v>0</v>
      </c>
      <c r="F45" s="27">
        <v>0</v>
      </c>
      <c r="G45" s="22">
        <v>0</v>
      </c>
      <c r="H45" s="22">
        <v>0</v>
      </c>
      <c r="I45" s="15">
        <v>0</v>
      </c>
      <c r="J45" s="147">
        <v>1</v>
      </c>
      <c r="K45" s="1"/>
    </row>
    <row r="46" spans="1:11" ht="12.75">
      <c r="A46" s="10"/>
      <c r="B46" s="10"/>
      <c r="C46" s="10"/>
      <c r="D46" s="26"/>
      <c r="E46" s="10"/>
      <c r="F46" s="10"/>
      <c r="G46" s="10"/>
      <c r="H46" s="10"/>
      <c r="I46" s="10"/>
      <c r="J46" s="210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1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1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1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1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1"/>
    </row>
    <row r="53" spans="1:11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</sheetData>
  <mergeCells count="20">
    <mergeCell ref="A44:B44"/>
    <mergeCell ref="A45:B45"/>
    <mergeCell ref="A50:J50"/>
    <mergeCell ref="A51:J51"/>
    <mergeCell ref="A48:J48"/>
    <mergeCell ref="A49:J49"/>
    <mergeCell ref="A26:B26"/>
    <mergeCell ref="A27:A34"/>
    <mergeCell ref="A38:A40"/>
    <mergeCell ref="A41:A43"/>
    <mergeCell ref="A52:J52"/>
    <mergeCell ref="A53:J53"/>
    <mergeCell ref="A2:J2"/>
    <mergeCell ref="A3:J3"/>
    <mergeCell ref="A4:J4"/>
    <mergeCell ref="A8:B8"/>
    <mergeCell ref="A11:B11"/>
    <mergeCell ref="A12:B12"/>
    <mergeCell ref="A13:A24"/>
    <mergeCell ref="A25:B25"/>
  </mergeCells>
  <printOptions horizontalCentered="1"/>
  <pageMargins left="0.7874015748031497" right="0.7874015748031497" top="0.7480314960629921" bottom="0.8267716535433072" header="0.5118110236220472" footer="0.5118110236220472"/>
  <pageSetup fitToHeight="1" fitToWidth="1" horizontalDpi="300" verticalDpi="300" orientation="landscape" paperSize="9" scale="70" r:id="rId1"/>
  <headerFooter alignWithMargins="0">
    <oddHeader>&amp;LBékés MRFK.&amp;R4. számú melléklet</oddHead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3"/>
  <sheetViews>
    <sheetView workbookViewId="0" topLeftCell="A13">
      <selection activeCell="A48" sqref="A48:IV53"/>
    </sheetView>
  </sheetViews>
  <sheetFormatPr defaultColWidth="9.00390625" defaultRowHeight="12.75"/>
  <cols>
    <col min="1" max="1" width="12.875" style="0" bestFit="1" customWidth="1"/>
    <col min="2" max="2" width="23.375" style="0" customWidth="1"/>
    <col min="3" max="10" width="11.625" style="0" customWidth="1"/>
  </cols>
  <sheetData>
    <row r="4" spans="1:10" ht="15">
      <c r="A4" s="265" t="s">
        <v>26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">
      <c r="A5" s="265" t="s">
        <v>36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5">
      <c r="A6" s="265" t="s">
        <v>62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80" t="s">
        <v>1</v>
      </c>
      <c r="D10" s="11" t="s">
        <v>60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</row>
    <row r="11" spans="1:10" ht="12.75">
      <c r="A11" s="255" t="s">
        <v>14</v>
      </c>
      <c r="B11" s="256"/>
      <c r="C11" s="3">
        <f>'2010-07-g'!C11+'2010-08'!C11</f>
        <v>662287</v>
      </c>
      <c r="D11" s="3">
        <f>'2010-07-g'!D11+'2010-08'!D11</f>
        <v>247343</v>
      </c>
      <c r="E11" s="3">
        <f>'2010-07-g'!E11+'2010-08'!E11</f>
        <v>496163</v>
      </c>
      <c r="F11" s="3">
        <f>'2010-07-g'!F11+'2010-08'!F11</f>
        <v>15</v>
      </c>
      <c r="G11" s="3">
        <f>'2010-07-g'!G11+'2010-08'!G11</f>
        <v>493056</v>
      </c>
      <c r="H11" s="3">
        <f>'2010-07-g'!H11+'2010-08'!H11</f>
        <v>7206</v>
      </c>
      <c r="I11" s="13">
        <f>'2010-07-g'!I11+'2010-08'!I11</f>
        <v>471</v>
      </c>
      <c r="J11" s="40">
        <f>'2010-07-g'!J11+'2010-08'!J11</f>
        <v>1906541</v>
      </c>
    </row>
    <row r="12" spans="1:10" ht="12.75">
      <c r="A12" s="258" t="s">
        <v>0</v>
      </c>
      <c r="B12" s="237"/>
      <c r="C12" s="5">
        <v>-0.2861</v>
      </c>
      <c r="D12" s="5">
        <v>-0.112</v>
      </c>
      <c r="E12" s="5">
        <v>-0.159</v>
      </c>
      <c r="F12" s="212">
        <v>-0.9157</v>
      </c>
      <c r="G12" s="5">
        <v>-0.1447</v>
      </c>
      <c r="H12" s="192">
        <v>-0.0219</v>
      </c>
      <c r="I12" s="14" t="s">
        <v>11</v>
      </c>
      <c r="J12" s="213">
        <v>-0.199</v>
      </c>
    </row>
    <row r="13" spans="1:10" ht="12.75">
      <c r="A13" s="259" t="s">
        <v>13</v>
      </c>
      <c r="B13" s="14" t="s">
        <v>17</v>
      </c>
      <c r="C13" s="3">
        <f>'2010-07-g'!C13+'2010-08'!C13</f>
        <v>86490</v>
      </c>
      <c r="D13" s="3">
        <f>'2010-07-g'!D13+'2010-08'!D13</f>
        <v>49720</v>
      </c>
      <c r="E13" s="3">
        <f>'2010-07-g'!E13+'2010-08'!E13</f>
        <v>175150</v>
      </c>
      <c r="F13" s="3">
        <f>'2010-07-g'!F13+'2010-08'!F13</f>
        <v>12</v>
      </c>
      <c r="G13" s="3">
        <f>'2010-07-g'!G13+'2010-08'!G13</f>
        <v>210495</v>
      </c>
      <c r="H13" s="3">
        <f>'2010-07-g'!H13+'2010-08'!H13</f>
        <v>4910</v>
      </c>
      <c r="I13" s="50">
        <f>'2010-07-g'!I13+'2010-08'!I13</f>
        <v>289</v>
      </c>
      <c r="J13" s="4">
        <f>'2010-07-g'!J13+'2010-08'!J13</f>
        <v>527066</v>
      </c>
    </row>
    <row r="14" spans="1:10" ht="12.75">
      <c r="A14" s="251"/>
      <c r="B14" s="14" t="s">
        <v>0</v>
      </c>
      <c r="C14" s="5">
        <v>-0.1543</v>
      </c>
      <c r="D14" s="5">
        <v>0.068</v>
      </c>
      <c r="E14" s="5">
        <v>0.267</v>
      </c>
      <c r="F14" s="5">
        <v>-0.8864</v>
      </c>
      <c r="G14" s="5">
        <v>-0.111</v>
      </c>
      <c r="H14" s="192">
        <v>0.0512</v>
      </c>
      <c r="I14" s="14" t="s">
        <v>11</v>
      </c>
      <c r="J14" s="6">
        <v>-0.003</v>
      </c>
    </row>
    <row r="15" spans="1:10" ht="12.75">
      <c r="A15" s="251"/>
      <c r="B15" s="14" t="s">
        <v>18</v>
      </c>
      <c r="C15" s="3">
        <f>'2010-07-g'!C15+'2010-08'!C15</f>
        <v>539257</v>
      </c>
      <c r="D15" s="3">
        <f>'2010-07-g'!D15+'2010-08'!D15</f>
        <v>147803</v>
      </c>
      <c r="E15" s="3">
        <f>'2010-07-g'!E15+'2010-08'!E15</f>
        <v>220599</v>
      </c>
      <c r="F15" s="3">
        <f>'2010-07-g'!F15+'2010-08'!F15</f>
        <v>0</v>
      </c>
      <c r="G15" s="3">
        <f>'2010-07-g'!G15+'2010-08'!G15</f>
        <v>269481</v>
      </c>
      <c r="H15" s="3">
        <f>'2010-07-g'!H15+'2010-08'!H15</f>
        <v>2234</v>
      </c>
      <c r="I15" s="50">
        <f>'2010-07-g'!I15+'2010-08'!I15</f>
        <v>178</v>
      </c>
      <c r="J15" s="4">
        <f>'2010-07-g'!J15+'2010-08'!J15</f>
        <v>1179552</v>
      </c>
    </row>
    <row r="16" spans="1:10" ht="12.75">
      <c r="A16" s="251"/>
      <c r="B16" s="14" t="s">
        <v>0</v>
      </c>
      <c r="C16" s="5">
        <v>-0.308</v>
      </c>
      <c r="D16" s="5">
        <v>-0.2092</v>
      </c>
      <c r="E16" s="5">
        <v>-0.3149</v>
      </c>
      <c r="F16" s="5" t="s">
        <v>11</v>
      </c>
      <c r="G16" s="5">
        <v>-0.1875</v>
      </c>
      <c r="H16" s="192">
        <v>-0.1473</v>
      </c>
      <c r="I16" s="14" t="s">
        <v>11</v>
      </c>
      <c r="J16" s="6">
        <v>-0.273</v>
      </c>
    </row>
    <row r="17" spans="1:10" ht="12.75">
      <c r="A17" s="251"/>
      <c r="B17" s="14" t="s">
        <v>41</v>
      </c>
      <c r="C17" s="3">
        <f>'2010-07-g'!C17+'2010-08'!C17</f>
        <v>2431</v>
      </c>
      <c r="D17" s="3">
        <f>'2010-07-g'!D17+'2010-08'!D17</f>
        <v>564</v>
      </c>
      <c r="E17" s="3">
        <f>'2010-07-g'!E17+'2010-08'!E17</f>
        <v>34655</v>
      </c>
      <c r="F17" s="3">
        <f>'2010-07-g'!F17+'2010-08'!F17</f>
        <v>0</v>
      </c>
      <c r="G17" s="3">
        <f>'2010-07-g'!G17+'2010-08'!G17</f>
        <v>171</v>
      </c>
      <c r="H17" s="3">
        <f>'2010-07-g'!H17+'2010-08'!H17</f>
        <v>0</v>
      </c>
      <c r="I17" s="50">
        <f>'2010-07-g'!I17+'2010-08'!I17</f>
        <v>0</v>
      </c>
      <c r="J17" s="4">
        <f>'2010-07-g'!J17+'2010-08'!J17</f>
        <v>37821</v>
      </c>
    </row>
    <row r="18" spans="1:10" ht="12.75">
      <c r="A18" s="251"/>
      <c r="B18" s="14" t="s">
        <v>0</v>
      </c>
      <c r="C18" s="5">
        <v>-0.4091</v>
      </c>
      <c r="D18" s="5">
        <v>-0.5272</v>
      </c>
      <c r="E18" s="5">
        <v>-0.3027</v>
      </c>
      <c r="F18" s="5" t="s">
        <v>11</v>
      </c>
      <c r="G18" s="5">
        <v>0.6286</v>
      </c>
      <c r="H18" s="192" t="s">
        <v>11</v>
      </c>
      <c r="I18" s="14" t="s">
        <v>11</v>
      </c>
      <c r="J18" s="6">
        <v>-0.3137</v>
      </c>
    </row>
    <row r="19" spans="1:10" ht="12.75">
      <c r="A19" s="251"/>
      <c r="B19" s="14" t="s">
        <v>19</v>
      </c>
      <c r="C19" s="3">
        <f>'2010-07-g'!C19+'2010-08'!C19</f>
        <v>6111</v>
      </c>
      <c r="D19" s="3">
        <f>'2010-07-g'!D19+'2010-08'!D19</f>
        <v>9822</v>
      </c>
      <c r="E19" s="3">
        <f>'2010-07-g'!E19+'2010-08'!E19</f>
        <v>5318</v>
      </c>
      <c r="F19" s="3">
        <f>'2010-07-g'!F19+'2010-08'!F19</f>
        <v>0</v>
      </c>
      <c r="G19" s="3">
        <f>'2010-07-g'!G19+'2010-08'!G19</f>
        <v>805</v>
      </c>
      <c r="H19" s="3">
        <f>'2010-07-g'!H19+'2010-08'!H19</f>
        <v>6</v>
      </c>
      <c r="I19" s="50">
        <f>'2010-07-g'!I19+'2010-08'!I19</f>
        <v>2</v>
      </c>
      <c r="J19" s="4">
        <f>'2010-07-g'!J19+'2010-08'!J19</f>
        <v>22064</v>
      </c>
    </row>
    <row r="20" spans="1:10" ht="12.75">
      <c r="A20" s="251"/>
      <c r="B20" s="14" t="s">
        <v>0</v>
      </c>
      <c r="C20" s="83">
        <v>-0.4755</v>
      </c>
      <c r="D20" s="83">
        <v>41.47</v>
      </c>
      <c r="E20" s="83">
        <v>-0.2076</v>
      </c>
      <c r="F20" s="83" t="s">
        <v>11</v>
      </c>
      <c r="G20" s="83">
        <v>-0.2702</v>
      </c>
      <c r="H20" s="60">
        <v>-0.7391</v>
      </c>
      <c r="I20" s="14" t="s">
        <v>11</v>
      </c>
      <c r="J20" s="41">
        <v>-0.1655</v>
      </c>
    </row>
    <row r="21" spans="1:10" ht="12.75">
      <c r="A21" s="251"/>
      <c r="B21" s="50" t="s">
        <v>44</v>
      </c>
      <c r="C21" s="103">
        <f>'2010-07-g'!C21+'2010-08'!C21</f>
        <v>641352</v>
      </c>
      <c r="D21" s="103">
        <f>'2010-07-g'!D21+'2010-08'!D21</f>
        <v>241868</v>
      </c>
      <c r="E21" s="103">
        <f>'2010-07-g'!E21+'2010-08'!E21</f>
        <v>458605</v>
      </c>
      <c r="F21" s="103">
        <f>'2010-07-g'!F21+'2010-08'!F21</f>
        <v>15</v>
      </c>
      <c r="G21" s="103">
        <f>'2010-07-g'!G21+'2010-08'!G21</f>
        <v>483937</v>
      </c>
      <c r="H21" s="103">
        <f>'2010-07-g'!H21+'2010-08'!H21</f>
        <v>7186</v>
      </c>
      <c r="I21" s="110">
        <f>'2010-07-g'!I21+'2010-08'!I21</f>
        <v>471</v>
      </c>
      <c r="J21" s="100">
        <f>'2010-07-g'!J21+'2010-08'!J21</f>
        <v>1833434</v>
      </c>
    </row>
    <row r="22" spans="1:10" ht="12.75">
      <c r="A22" s="251"/>
      <c r="B22" s="14" t="s">
        <v>0</v>
      </c>
      <c r="C22" s="101">
        <v>-0.2961</v>
      </c>
      <c r="D22" s="101">
        <v>-0.1117</v>
      </c>
      <c r="E22" s="101">
        <v>-0.1648</v>
      </c>
      <c r="F22" s="101">
        <v>-0.8916</v>
      </c>
      <c r="G22" s="101">
        <v>-0.1563</v>
      </c>
      <c r="H22" s="194">
        <v>-0.0216</v>
      </c>
      <c r="I22" s="14" t="s">
        <v>11</v>
      </c>
      <c r="J22" s="104">
        <v>-0.2076</v>
      </c>
    </row>
    <row r="23" spans="1:10" ht="12.75">
      <c r="A23" s="251"/>
      <c r="B23" s="14" t="s">
        <v>43</v>
      </c>
      <c r="C23" s="103">
        <f>'2010-07-g'!C23+'2010-08'!C23</f>
        <v>20935</v>
      </c>
      <c r="D23" s="103">
        <f>'2010-07-g'!D23+'2010-08'!D23</f>
        <v>5475</v>
      </c>
      <c r="E23" s="103">
        <f>'2010-07-g'!E23+'2010-08'!E23</f>
        <v>37558</v>
      </c>
      <c r="F23" s="103">
        <f>'2010-07-g'!F23+'2010-08'!F23</f>
        <v>0</v>
      </c>
      <c r="G23" s="103">
        <f>'2010-07-g'!G23+'2010-08'!G23</f>
        <v>9119</v>
      </c>
      <c r="H23" s="103">
        <f>'2010-07-g'!H23+'2010-08'!H23</f>
        <v>20</v>
      </c>
      <c r="I23" s="110">
        <f>'2010-07-g'!I23+'2010-08'!I23</f>
        <v>0</v>
      </c>
      <c r="J23" s="100">
        <f>'2010-07-g'!J23+'2010-08'!J23</f>
        <v>73107</v>
      </c>
    </row>
    <row r="24" spans="1:10" ht="13.5" thickBot="1">
      <c r="A24" s="260"/>
      <c r="B24" s="15" t="s">
        <v>0</v>
      </c>
      <c r="C24" s="102">
        <v>0.2638</v>
      </c>
      <c r="D24" s="102">
        <v>-0.1233</v>
      </c>
      <c r="E24" s="102">
        <v>-0.0811</v>
      </c>
      <c r="F24" s="102" t="s">
        <v>11</v>
      </c>
      <c r="G24" s="102">
        <v>2.1434</v>
      </c>
      <c r="H24" s="102">
        <v>-0.0909</v>
      </c>
      <c r="I24" s="15" t="s">
        <v>11</v>
      </c>
      <c r="J24" s="105">
        <v>0.0974</v>
      </c>
    </row>
    <row r="25" spans="1:10" ht="12.75">
      <c r="A25" s="240" t="s">
        <v>9</v>
      </c>
      <c r="B25" s="241"/>
      <c r="C25" s="3">
        <f>'2010-07-g'!C25+'2010-08'!C25</f>
        <v>189797</v>
      </c>
      <c r="D25" s="3">
        <f>'2010-07-g'!D25+'2010-08'!D25</f>
        <v>92710</v>
      </c>
      <c r="E25" s="3">
        <f>'2010-07-g'!E25+'2010-08'!E25</f>
        <v>340929</v>
      </c>
      <c r="F25" s="3">
        <f>'2010-07-g'!F25+'2010-08'!F25</f>
        <v>5</v>
      </c>
      <c r="G25" s="3">
        <f>'2010-07-g'!G25+'2010-08'!G25</f>
        <v>206768</v>
      </c>
      <c r="H25" s="3">
        <f>'2010-07-g'!H25+'2010-08'!H25</f>
        <v>1458</v>
      </c>
      <c r="I25" s="13">
        <f>'2010-07-g'!I25+'2010-08'!I25</f>
        <v>185</v>
      </c>
      <c r="J25" s="40">
        <f>'2010-07-g'!J25+'2010-08'!J25</f>
        <v>831852</v>
      </c>
    </row>
    <row r="26" spans="1:10" ht="12.75">
      <c r="A26" s="258" t="s">
        <v>0</v>
      </c>
      <c r="B26" s="237"/>
      <c r="C26" s="5">
        <v>-0.2704</v>
      </c>
      <c r="D26" s="5">
        <v>0.3934</v>
      </c>
      <c r="E26" s="5">
        <v>-0.1131</v>
      </c>
      <c r="F26" s="212">
        <v>-0.9315</v>
      </c>
      <c r="G26" s="5">
        <v>-0.124</v>
      </c>
      <c r="H26" s="152" t="s">
        <v>11</v>
      </c>
      <c r="I26" s="14" t="s">
        <v>11</v>
      </c>
      <c r="J26" s="213">
        <v>-0.1232</v>
      </c>
    </row>
    <row r="27" spans="1:10" ht="12.75">
      <c r="A27" s="257" t="s">
        <v>13</v>
      </c>
      <c r="B27" s="14" t="s">
        <v>10</v>
      </c>
      <c r="C27" s="3">
        <f>'2010-07-g'!C27+'2010-08'!C27</f>
        <v>23744</v>
      </c>
      <c r="D27" s="3">
        <f>'2010-07-g'!D27+'2010-08'!D27</f>
        <v>0</v>
      </c>
      <c r="E27" s="3">
        <f>'2010-07-g'!E27+'2010-08'!E27</f>
        <v>172098</v>
      </c>
      <c r="F27" s="3">
        <f>'2010-07-g'!F27+'2010-08'!F27</f>
        <v>0</v>
      </c>
      <c r="G27" s="3">
        <f>'2010-07-g'!G27+'2010-08'!G27</f>
        <v>15055</v>
      </c>
      <c r="H27" s="3">
        <f>'2010-07-g'!H27+'2010-08'!H27</f>
        <v>0</v>
      </c>
      <c r="I27" s="50">
        <f>'2010-07-g'!I27+'2010-08'!I27</f>
        <v>91</v>
      </c>
      <c r="J27" s="4">
        <f>'2010-07-g'!J27+'2010-08'!J27</f>
        <v>210988</v>
      </c>
    </row>
    <row r="28" spans="1:10" ht="12.75">
      <c r="A28" s="257"/>
      <c r="B28" s="14" t="s">
        <v>0</v>
      </c>
      <c r="C28" s="5">
        <v>-0.1307</v>
      </c>
      <c r="D28" s="5" t="s">
        <v>11</v>
      </c>
      <c r="E28" s="5">
        <v>-0.2081</v>
      </c>
      <c r="F28" s="5" t="s">
        <v>11</v>
      </c>
      <c r="G28" s="5">
        <v>-0.0984</v>
      </c>
      <c r="H28" s="60" t="s">
        <v>11</v>
      </c>
      <c r="I28" s="14" t="s">
        <v>11</v>
      </c>
      <c r="J28" s="48">
        <v>-0.1927</v>
      </c>
    </row>
    <row r="29" spans="1:10" ht="12.75">
      <c r="A29" s="257"/>
      <c r="B29" s="14" t="s">
        <v>27</v>
      </c>
      <c r="C29" s="3">
        <f>'2010-07-g'!C29+'2010-08'!C29</f>
        <v>7110</v>
      </c>
      <c r="D29" s="3">
        <f>'2010-07-g'!D29+'2010-08'!D29</f>
        <v>0</v>
      </c>
      <c r="E29" s="3">
        <f>'2010-07-g'!E29+'2010-08'!E29</f>
        <v>571</v>
      </c>
      <c r="F29" s="3">
        <f>'2010-07-g'!F29+'2010-08'!F29</f>
        <v>0</v>
      </c>
      <c r="G29" s="3">
        <f>'2010-07-g'!G29+'2010-08'!G29</f>
        <v>838</v>
      </c>
      <c r="H29" s="3">
        <f>'2010-07-g'!H29+'2010-08'!H29</f>
        <v>0</v>
      </c>
      <c r="I29" s="50">
        <f>'2010-07-g'!I29+'2010-08'!I29</f>
        <v>0</v>
      </c>
      <c r="J29" s="4">
        <f>'2010-07-g'!J29+'2010-08'!J29</f>
        <v>8519</v>
      </c>
    </row>
    <row r="30" spans="1:10" ht="12.75">
      <c r="A30" s="257"/>
      <c r="B30" s="14" t="s">
        <v>0</v>
      </c>
      <c r="C30" s="5">
        <v>-0.2102</v>
      </c>
      <c r="D30" s="3" t="s">
        <v>11</v>
      </c>
      <c r="E30" s="5">
        <v>-0.3414</v>
      </c>
      <c r="F30" s="5" t="s">
        <v>11</v>
      </c>
      <c r="G30" s="5">
        <v>-0.3811</v>
      </c>
      <c r="H30" s="115" t="s">
        <v>11</v>
      </c>
      <c r="I30" s="14" t="s">
        <v>11</v>
      </c>
      <c r="J30" s="48">
        <v>-0.2409</v>
      </c>
    </row>
    <row r="31" spans="1:10" ht="12.75">
      <c r="A31" s="257"/>
      <c r="B31" s="14" t="s">
        <v>12</v>
      </c>
      <c r="C31" s="3">
        <f>'2010-07-g'!C31+'2010-08'!C31</f>
        <v>158748</v>
      </c>
      <c r="D31" s="3">
        <f>'2010-07-g'!D31+'2010-08'!D31</f>
        <v>307</v>
      </c>
      <c r="E31" s="3">
        <f>'2010-07-g'!E31+'2010-08'!E31</f>
        <v>170938</v>
      </c>
      <c r="F31" s="3">
        <f>'2010-07-g'!F31+'2010-08'!F31</f>
        <v>0</v>
      </c>
      <c r="G31" s="3">
        <f>'2010-07-g'!G31+'2010-08'!G31</f>
        <v>190396</v>
      </c>
      <c r="H31" s="3">
        <f>'2010-07-g'!H31+'2010-08'!H31</f>
        <v>0</v>
      </c>
      <c r="I31" s="50">
        <f>'2010-07-g'!I31+'2010-08'!I31</f>
        <v>94</v>
      </c>
      <c r="J31" s="4">
        <f>'2010-07-g'!J31+'2010-08'!J31</f>
        <v>520483</v>
      </c>
    </row>
    <row r="32" spans="1:10" ht="12.75">
      <c r="A32" s="257"/>
      <c r="B32" s="14" t="s">
        <v>0</v>
      </c>
      <c r="C32" s="5">
        <v>-0.2898</v>
      </c>
      <c r="D32" s="3" t="s">
        <v>11</v>
      </c>
      <c r="E32" s="5">
        <v>0.0311</v>
      </c>
      <c r="F32" s="5" t="s">
        <v>11</v>
      </c>
      <c r="G32" s="5">
        <v>-0.1236</v>
      </c>
      <c r="H32" s="115" t="s">
        <v>11</v>
      </c>
      <c r="I32" s="14" t="s">
        <v>11</v>
      </c>
      <c r="J32" s="48">
        <v>-0.1419</v>
      </c>
    </row>
    <row r="33" spans="1:10" ht="12.75">
      <c r="A33" s="258"/>
      <c r="B33" s="14" t="s">
        <v>25</v>
      </c>
      <c r="C33" s="3">
        <f>'2010-07-g'!C33+'2010-08'!C33</f>
        <v>229</v>
      </c>
      <c r="D33" s="3">
        <f>'2010-07-g'!D33+'2010-08'!D33</f>
        <v>0</v>
      </c>
      <c r="E33" s="3">
        <f>'2010-07-g'!E33+'2010-08'!E33</f>
        <v>311</v>
      </c>
      <c r="F33" s="3">
        <f>'2010-07-g'!F33+'2010-08'!F33</f>
        <v>0</v>
      </c>
      <c r="G33" s="3">
        <f>'2010-07-g'!G33+'2010-08'!G33</f>
        <v>479</v>
      </c>
      <c r="H33" s="3">
        <f>'2010-07-g'!H33+'2010-08'!H33</f>
        <v>0</v>
      </c>
      <c r="I33" s="50">
        <f>'2010-07-g'!I33+'2010-08'!I33</f>
        <v>0</v>
      </c>
      <c r="J33" s="4">
        <f>'2010-07-g'!J33+'2010-08'!J33</f>
        <v>1019</v>
      </c>
    </row>
    <row r="34" spans="1:10" ht="13.5" thickBot="1">
      <c r="A34" s="245"/>
      <c r="B34" s="15" t="s">
        <v>0</v>
      </c>
      <c r="C34" s="7">
        <v>-0.1908</v>
      </c>
      <c r="D34" s="9" t="s">
        <v>11</v>
      </c>
      <c r="E34" s="7">
        <v>-0.2396</v>
      </c>
      <c r="F34" s="7" t="s">
        <v>11</v>
      </c>
      <c r="G34" s="7">
        <v>-0.3562</v>
      </c>
      <c r="H34" s="27" t="s">
        <v>11</v>
      </c>
      <c r="I34" s="15" t="s">
        <v>11</v>
      </c>
      <c r="J34" s="199">
        <v>-0.2904</v>
      </c>
    </row>
    <row r="35" spans="1:10" ht="12.75">
      <c r="A35" s="45" t="s">
        <v>28</v>
      </c>
      <c r="B35" s="55" t="s">
        <v>29</v>
      </c>
      <c r="C35" s="54">
        <f>'2010-07-g'!C35+'2010-08'!C35</f>
        <v>5851</v>
      </c>
      <c r="D35" s="54">
        <f>'2010-07-g'!D35+'2010-08'!D35</f>
        <v>157</v>
      </c>
      <c r="E35" s="54">
        <f>'2010-07-g'!E35+'2010-08'!E35</f>
        <v>59301</v>
      </c>
      <c r="F35" s="54">
        <f>'2010-07-g'!F35+'2010-08'!F35</f>
        <v>0</v>
      </c>
      <c r="G35" s="54">
        <f>'2010-07-g'!G35+'2010-08'!G35</f>
        <v>6356</v>
      </c>
      <c r="H35" s="54">
        <f>'2010-07-g'!H35+'2010-08'!H35</f>
        <v>14</v>
      </c>
      <c r="I35" s="64">
        <f>'2010-07-g'!I35+'2010-08'!I35</f>
        <v>0</v>
      </c>
      <c r="J35" s="91">
        <f>'2010-07-g'!J35+'2010-08'!J35</f>
        <v>71679</v>
      </c>
    </row>
    <row r="36" spans="1:10" ht="12.75">
      <c r="A36" s="46" t="s">
        <v>30</v>
      </c>
      <c r="B36" s="56" t="s">
        <v>31</v>
      </c>
      <c r="C36" s="54">
        <f>'2010-07-g'!C36+'2010-08'!C36</f>
        <v>6509</v>
      </c>
      <c r="D36" s="54">
        <f>'2010-07-g'!D36+'2010-08'!D36</f>
        <v>74</v>
      </c>
      <c r="E36" s="54">
        <f>'2010-07-g'!E36+'2010-08'!E36</f>
        <v>64790</v>
      </c>
      <c r="F36" s="54">
        <f>'2010-07-g'!F36+'2010-08'!F36</f>
        <v>0</v>
      </c>
      <c r="G36" s="54">
        <f>'2010-07-g'!G36+'2010-08'!G36</f>
        <v>15185</v>
      </c>
      <c r="H36" s="54">
        <f>'2010-07-g'!H36+'2010-08'!H36</f>
        <v>16</v>
      </c>
      <c r="I36" s="69">
        <f>'2010-07-g'!I36+'2010-08'!I36</f>
        <v>0</v>
      </c>
      <c r="J36" s="87">
        <f>'2010-07-g'!J36+'2010-08'!J36</f>
        <v>86574</v>
      </c>
    </row>
    <row r="37" spans="1:10" ht="13.5" thickBot="1">
      <c r="A37" s="47" t="s">
        <v>32</v>
      </c>
      <c r="B37" s="44" t="s">
        <v>33</v>
      </c>
      <c r="C37" s="70">
        <f>'2010-07-g'!C37+'2010-08'!C37</f>
        <v>12360</v>
      </c>
      <c r="D37" s="79">
        <f>'2010-07-g'!D37+'2010-08'!D37</f>
        <v>231</v>
      </c>
      <c r="E37" s="79">
        <f>'2010-07-g'!E37+'2010-08'!E37</f>
        <v>124091</v>
      </c>
      <c r="F37" s="79">
        <f>'2010-07-g'!F37+'2010-08'!F37</f>
        <v>0</v>
      </c>
      <c r="G37" s="79">
        <f>'2010-07-g'!G37+'2010-08'!G37</f>
        <v>21541</v>
      </c>
      <c r="H37" s="79">
        <f>'2010-07-g'!H37+'2010-08'!H37</f>
        <v>30</v>
      </c>
      <c r="I37" s="72">
        <f>'2010-07-g'!I37+'2010-08'!I37</f>
        <v>0</v>
      </c>
      <c r="J37" s="92">
        <f>'2010-07-g'!J37+'2010-08'!J37</f>
        <v>158253</v>
      </c>
    </row>
    <row r="38" spans="1:10" ht="12.75">
      <c r="A38" s="251" t="s">
        <v>15</v>
      </c>
      <c r="B38" s="50" t="s">
        <v>16</v>
      </c>
      <c r="C38" s="54">
        <f>'2010-07-g'!C38+'2010-08'!C38</f>
        <v>0</v>
      </c>
      <c r="D38" s="54">
        <f>'2010-07-g'!D38+'2010-08'!D38</f>
        <v>0</v>
      </c>
      <c r="E38" s="54">
        <f>'2010-07-g'!E38+'2010-08'!E38</f>
        <v>0</v>
      </c>
      <c r="F38" s="54">
        <f>'2010-07-g'!F38+'2010-08'!F38</f>
        <v>0</v>
      </c>
      <c r="G38" s="54">
        <f>'2010-07-g'!G38+'2010-08'!G38</f>
        <v>0</v>
      </c>
      <c r="H38" s="54">
        <f>'2010-07-g'!H38+'2010-08'!H38</f>
        <v>0</v>
      </c>
      <c r="I38" s="69">
        <f>'2010-07-g'!I38+'2010-08'!I38</f>
        <v>0</v>
      </c>
      <c r="J38" s="87">
        <f>'2010-07-g'!J38+'2010-08'!J38</f>
        <v>0</v>
      </c>
    </row>
    <row r="39" spans="1:10" ht="12.75">
      <c r="A39" s="251"/>
      <c r="B39" s="14" t="s">
        <v>6</v>
      </c>
      <c r="C39" s="54">
        <f>'2010-07-g'!C39+'2010-08'!C39</f>
        <v>0</v>
      </c>
      <c r="D39" s="54">
        <f>'2010-07-g'!D39+'2010-08'!D39</f>
        <v>0</v>
      </c>
      <c r="E39" s="54">
        <f>'2010-07-g'!E39+'2010-08'!E39</f>
        <v>0</v>
      </c>
      <c r="F39" s="54">
        <f>'2010-07-g'!F39+'2010-08'!F39</f>
        <v>0</v>
      </c>
      <c r="G39" s="54">
        <f>'2010-07-g'!G39+'2010-08'!G39</f>
        <v>0</v>
      </c>
      <c r="H39" s="54">
        <f>'2010-07-g'!H39+'2010-08'!H39</f>
        <v>0</v>
      </c>
      <c r="I39" s="69">
        <f>'2010-07-g'!I39+'2010-08'!I39</f>
        <v>0</v>
      </c>
      <c r="J39" s="87">
        <f>'2010-07-g'!J39+'2010-08'!J39</f>
        <v>0</v>
      </c>
    </row>
    <row r="40" spans="1:10" ht="13.5" thickBot="1">
      <c r="A40" s="251"/>
      <c r="B40" s="19" t="s">
        <v>20</v>
      </c>
      <c r="C40" s="70">
        <f>'2010-07-g'!C40+'2010-08'!C40</f>
        <v>0</v>
      </c>
      <c r="D40" s="79">
        <f>'2010-07-g'!D40+'2010-08'!D40</f>
        <v>0</v>
      </c>
      <c r="E40" s="79">
        <f>'2010-07-g'!E40+'2010-08'!E40</f>
        <v>0</v>
      </c>
      <c r="F40" s="79">
        <f>'2010-07-g'!F40+'2010-08'!F40</f>
        <v>0</v>
      </c>
      <c r="G40" s="79">
        <f>'2010-07-g'!G40+'2010-08'!G40</f>
        <v>0</v>
      </c>
      <c r="H40" s="79">
        <f>'2010-07-g'!H40+'2010-08'!H40</f>
        <v>0</v>
      </c>
      <c r="I40" s="72">
        <f>'2010-07-g'!I40+'2010-08'!I40</f>
        <v>0</v>
      </c>
      <c r="J40" s="92">
        <f>'2010-07-g'!J40+'2010-08'!J40</f>
        <v>0</v>
      </c>
    </row>
    <row r="41" spans="1:10" ht="12.75">
      <c r="A41" s="252" t="s">
        <v>35</v>
      </c>
      <c r="B41" s="13" t="s">
        <v>22</v>
      </c>
      <c r="C41" s="54">
        <f>'2010-07-g'!C41+'2010-08'!C41</f>
        <v>0</v>
      </c>
      <c r="D41" s="54">
        <f>'2010-07-g'!D41+'2010-08'!D41</f>
        <v>0</v>
      </c>
      <c r="E41" s="54">
        <f>'2010-07-g'!E41+'2010-08'!E41</f>
        <v>0</v>
      </c>
      <c r="F41" s="54">
        <f>'2010-07-g'!F41+'2010-08'!F41</f>
        <v>0</v>
      </c>
      <c r="G41" s="54">
        <f>'2010-07-g'!G41+'2010-08'!G41</f>
        <v>0</v>
      </c>
      <c r="H41" s="54">
        <f>'2010-07-g'!H41+'2010-08'!H41</f>
        <v>0</v>
      </c>
      <c r="I41" s="69">
        <f>'2010-07-g'!I41+'2010-08'!I41</f>
        <v>0</v>
      </c>
      <c r="J41" s="87">
        <f>'2010-07-g'!J41+'2010-08'!J41</f>
        <v>0</v>
      </c>
    </row>
    <row r="42" spans="1:10" ht="12.75">
      <c r="A42" s="253"/>
      <c r="B42" s="14" t="s">
        <v>23</v>
      </c>
      <c r="C42" s="54">
        <f>'2010-07-g'!C42+'2010-08'!C42</f>
        <v>0</v>
      </c>
      <c r="D42" s="54">
        <f>'2010-07-g'!D42+'2010-08'!D42</f>
        <v>0</v>
      </c>
      <c r="E42" s="54">
        <f>'2010-07-g'!E42+'2010-08'!E42</f>
        <v>0</v>
      </c>
      <c r="F42" s="54">
        <f>'2010-07-g'!F42+'2010-08'!F42</f>
        <v>0</v>
      </c>
      <c r="G42" s="54">
        <f>'2010-07-g'!G42+'2010-08'!G42</f>
        <v>0</v>
      </c>
      <c r="H42" s="54">
        <f>'2010-07-g'!H42+'2010-08'!H42</f>
        <v>0</v>
      </c>
      <c r="I42" s="69">
        <f>'2010-07-g'!I42+'2010-08'!I42</f>
        <v>0</v>
      </c>
      <c r="J42" s="87">
        <f>'2010-07-g'!J42+'2010-08'!J42</f>
        <v>0</v>
      </c>
    </row>
    <row r="43" spans="1:10" ht="13.5" thickBot="1">
      <c r="A43" s="254"/>
      <c r="B43" s="15" t="s">
        <v>24</v>
      </c>
      <c r="C43" s="70">
        <f>'2010-07-g'!C43+'2010-08'!C43</f>
        <v>0</v>
      </c>
      <c r="D43" s="79">
        <f>'2010-07-g'!D43+'2010-08'!D43</f>
        <v>0</v>
      </c>
      <c r="E43" s="79">
        <f>'2010-07-g'!E43+'2010-08'!E43</f>
        <v>0</v>
      </c>
      <c r="F43" s="79">
        <f>'2010-07-g'!F43+'2010-08'!F43</f>
        <v>0</v>
      </c>
      <c r="G43" s="79">
        <f>'2010-07-g'!G43+'2010-08'!G43</f>
        <v>0</v>
      </c>
      <c r="H43" s="79">
        <f>'2010-07-g'!H43+'2010-08'!H43</f>
        <v>0</v>
      </c>
      <c r="I43" s="72">
        <f>'2010-07-g'!I43+'2010-08'!I43</f>
        <v>0</v>
      </c>
      <c r="J43" s="92">
        <f>'2010-07-g'!J43+'2010-08'!J43</f>
        <v>0</v>
      </c>
    </row>
    <row r="44" spans="1:10" ht="12.75">
      <c r="A44" s="255" t="s">
        <v>7</v>
      </c>
      <c r="B44" s="256"/>
      <c r="C44" s="54">
        <f>'2010-07-g'!C44+'2010-08'!C44</f>
        <v>0</v>
      </c>
      <c r="D44" s="54">
        <f>'2010-07-g'!D44+'2010-08'!D44</f>
        <v>0</v>
      </c>
      <c r="E44" s="54">
        <f>'2010-07-g'!E44+'2010-08'!E44</f>
        <v>0</v>
      </c>
      <c r="F44" s="54">
        <f>'2010-07-g'!F44+'2010-08'!F44</f>
        <v>0</v>
      </c>
      <c r="G44" s="54">
        <f>'2010-07-g'!G44+'2010-08'!G44</f>
        <v>0</v>
      </c>
      <c r="H44" s="54">
        <f>'2010-07-g'!H44+'2010-08'!H44</f>
        <v>0</v>
      </c>
      <c r="I44" s="69">
        <f>'2010-07-g'!I44+'2010-08'!I44</f>
        <v>0</v>
      </c>
      <c r="J44" s="87">
        <f>'2010-07-g'!J44+'2010-08'!J44</f>
        <v>0</v>
      </c>
    </row>
    <row r="45" spans="1:10" ht="13.5" thickBot="1">
      <c r="A45" s="245" t="s">
        <v>8</v>
      </c>
      <c r="B45" s="246"/>
      <c r="C45" s="70">
        <f>'2010-07-g'!C45+'2010-08'!C45</f>
        <v>0</v>
      </c>
      <c r="D45" s="79">
        <f>'2010-07-g'!D45+'2010-08'!D45</f>
        <v>1</v>
      </c>
      <c r="E45" s="79">
        <f>'2010-07-g'!E45+'2010-08'!E45</f>
        <v>0</v>
      </c>
      <c r="F45" s="79">
        <f>'2010-07-g'!F45+'2010-08'!F45</f>
        <v>0</v>
      </c>
      <c r="G45" s="79">
        <f>'2010-07-g'!G45+'2010-08'!G45</f>
        <v>0</v>
      </c>
      <c r="H45" s="79">
        <f>'2010-07-g'!H45+'2010-08'!H45</f>
        <v>0</v>
      </c>
      <c r="I45" s="72">
        <f>'2010-07-g'!I45+'2010-08'!I45</f>
        <v>0</v>
      </c>
      <c r="J45" s="79">
        <f>'2010-07-g'!J45+'2010-08'!J45</f>
        <v>1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</sheetData>
  <mergeCells count="19">
    <mergeCell ref="A52:J52"/>
    <mergeCell ref="A45:B45"/>
    <mergeCell ref="A48:J48"/>
    <mergeCell ref="A49:J49"/>
    <mergeCell ref="A50:J50"/>
    <mergeCell ref="A38:A40"/>
    <mergeCell ref="A41:A43"/>
    <mergeCell ref="A44:B44"/>
    <mergeCell ref="A51:J51"/>
    <mergeCell ref="A53:J53"/>
    <mergeCell ref="A4:J4"/>
    <mergeCell ref="A5:J5"/>
    <mergeCell ref="A6:J6"/>
    <mergeCell ref="A11:B11"/>
    <mergeCell ref="A12:B12"/>
    <mergeCell ref="A13:A24"/>
    <mergeCell ref="A25:B25"/>
    <mergeCell ref="A26:B26"/>
    <mergeCell ref="A27:A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Header>&amp;LBékés MRFK.&amp;R4.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2365"/>
  <sheetViews>
    <sheetView zoomScaleSheetLayoutView="100" workbookViewId="0" topLeftCell="A13">
      <selection activeCell="A48" sqref="A48:IV51"/>
    </sheetView>
  </sheetViews>
  <sheetFormatPr defaultColWidth="9.00390625" defaultRowHeight="12.75"/>
  <cols>
    <col min="1" max="1" width="12.75390625" style="1" customWidth="1"/>
    <col min="2" max="2" width="21.75390625" style="1" customWidth="1"/>
    <col min="3" max="3" width="9.625" style="1" bestFit="1" customWidth="1"/>
    <col min="4" max="5" width="11.625" style="1" bestFit="1" customWidth="1"/>
    <col min="6" max="6" width="10.875" style="1" customWidth="1"/>
    <col min="7" max="7" width="11.25390625" style="1" bestFit="1" customWidth="1"/>
    <col min="8" max="8" width="9.875" style="1" customWidth="1"/>
    <col min="9" max="9" width="12.25390625" style="1" customWidth="1"/>
    <col min="10" max="16384" width="9.125" style="1" customWidth="1"/>
  </cols>
  <sheetData>
    <row r="2" spans="1:10" ht="12.75" customHeight="1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2.75" customHeight="1">
      <c r="A3" s="238" t="s">
        <v>37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2.75" customHeight="1">
      <c r="A4" s="239" t="s">
        <v>64</v>
      </c>
      <c r="B4" s="239"/>
      <c r="C4" s="239"/>
      <c r="D4" s="239"/>
      <c r="E4" s="239"/>
      <c r="F4" s="239"/>
      <c r="G4" s="239"/>
      <c r="H4" s="239"/>
      <c r="I4" s="239"/>
      <c r="J4" s="239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28.5" customHeight="1" thickBot="1">
      <c r="A10" s="10"/>
      <c r="B10" s="10"/>
      <c r="C10" s="186" t="s">
        <v>1</v>
      </c>
      <c r="D10" s="187" t="s">
        <v>60</v>
      </c>
      <c r="E10" s="187" t="s">
        <v>3</v>
      </c>
      <c r="F10" s="187" t="s">
        <v>40</v>
      </c>
      <c r="G10" s="187" t="s">
        <v>4</v>
      </c>
      <c r="H10" s="187" t="s">
        <v>5</v>
      </c>
      <c r="I10" s="211" t="s">
        <v>52</v>
      </c>
      <c r="J10" s="188" t="s">
        <v>38</v>
      </c>
    </row>
    <row r="11" spans="1:10" ht="12.75" customHeight="1">
      <c r="A11" s="255" t="s">
        <v>14</v>
      </c>
      <c r="B11" s="256"/>
      <c r="C11" s="3">
        <v>77117</v>
      </c>
      <c r="D11" s="3">
        <v>30915</v>
      </c>
      <c r="E11" s="3">
        <v>54197</v>
      </c>
      <c r="F11" s="3">
        <v>35</v>
      </c>
      <c r="G11" s="3">
        <v>60286</v>
      </c>
      <c r="H11" s="3">
        <v>857</v>
      </c>
      <c r="I11" s="111">
        <v>54</v>
      </c>
      <c r="J11" s="4">
        <f>SUM(C11:I11)</f>
        <v>223461</v>
      </c>
    </row>
    <row r="12" spans="1:10" ht="12.75" customHeight="1">
      <c r="A12" s="258" t="s">
        <v>0</v>
      </c>
      <c r="B12" s="237"/>
      <c r="C12" s="5">
        <v>-0.3434</v>
      </c>
      <c r="D12" s="5">
        <v>-0.0934</v>
      </c>
      <c r="E12" s="5">
        <v>-0.2167</v>
      </c>
      <c r="F12" s="5">
        <v>1.9167</v>
      </c>
      <c r="G12" s="5">
        <v>-0.1152</v>
      </c>
      <c r="H12" s="5">
        <v>-0.025</v>
      </c>
      <c r="I12" s="152" t="s">
        <v>11</v>
      </c>
      <c r="J12" s="213">
        <v>-0.2288</v>
      </c>
    </row>
    <row r="13" spans="1:10" ht="12.75" customHeight="1">
      <c r="A13" s="259" t="s">
        <v>13</v>
      </c>
      <c r="B13" s="14" t="s">
        <v>17</v>
      </c>
      <c r="C13" s="3">
        <v>7693</v>
      </c>
      <c r="D13" s="3">
        <v>5895</v>
      </c>
      <c r="E13" s="3">
        <v>15594</v>
      </c>
      <c r="F13" s="3">
        <v>20</v>
      </c>
      <c r="G13" s="3">
        <v>26013</v>
      </c>
      <c r="H13" s="3">
        <v>548</v>
      </c>
      <c r="I13" s="111">
        <v>54</v>
      </c>
      <c r="J13" s="4">
        <f>SUM(C13:I13)</f>
        <v>55817</v>
      </c>
    </row>
    <row r="14" spans="1:10" ht="12.75" customHeight="1">
      <c r="A14" s="251"/>
      <c r="B14" s="14" t="s">
        <v>0</v>
      </c>
      <c r="C14" s="5">
        <v>-0.4364</v>
      </c>
      <c r="D14" s="5">
        <v>0.1276</v>
      </c>
      <c r="E14" s="5">
        <v>-0.0897</v>
      </c>
      <c r="F14" s="5">
        <v>0.6667</v>
      </c>
      <c r="G14" s="5">
        <v>-0.0935</v>
      </c>
      <c r="H14" s="5">
        <v>-0.0284</v>
      </c>
      <c r="I14" s="152" t="s">
        <v>11</v>
      </c>
      <c r="J14" s="6">
        <v>-0.145</v>
      </c>
    </row>
    <row r="15" spans="1:10" ht="12.75" customHeight="1">
      <c r="A15" s="251"/>
      <c r="B15" s="14" t="s">
        <v>18</v>
      </c>
      <c r="C15" s="3">
        <v>63410</v>
      </c>
      <c r="D15" s="3">
        <v>18885</v>
      </c>
      <c r="E15" s="3">
        <v>25845</v>
      </c>
      <c r="F15" s="3">
        <v>0</v>
      </c>
      <c r="G15" s="3">
        <v>31560</v>
      </c>
      <c r="H15" s="3">
        <v>302</v>
      </c>
      <c r="I15" s="111">
        <v>0</v>
      </c>
      <c r="J15" s="4">
        <f>SUM(C15:I15)</f>
        <v>140002</v>
      </c>
    </row>
    <row r="16" spans="1:10" ht="12.75" customHeight="1">
      <c r="A16" s="251"/>
      <c r="B16" s="14" t="s">
        <v>0</v>
      </c>
      <c r="C16" s="5">
        <v>-0.347</v>
      </c>
      <c r="D16" s="5">
        <v>-0.1972</v>
      </c>
      <c r="E16" s="5">
        <v>-0.2825</v>
      </c>
      <c r="F16" s="5" t="s">
        <v>11</v>
      </c>
      <c r="G16" s="5">
        <v>-0.1736</v>
      </c>
      <c r="H16" s="5">
        <v>-0.0321</v>
      </c>
      <c r="I16" s="152" t="s">
        <v>11</v>
      </c>
      <c r="J16" s="6">
        <v>-0.2826</v>
      </c>
    </row>
    <row r="17" spans="1:10" ht="12.75" customHeight="1">
      <c r="A17" s="251"/>
      <c r="B17" s="14" t="s">
        <v>41</v>
      </c>
      <c r="C17" s="39">
        <v>358</v>
      </c>
      <c r="D17" s="39">
        <v>65</v>
      </c>
      <c r="E17" s="39">
        <v>4477</v>
      </c>
      <c r="F17" s="39">
        <v>0</v>
      </c>
      <c r="G17" s="39">
        <v>19</v>
      </c>
      <c r="H17" s="39">
        <v>0</v>
      </c>
      <c r="I17" s="153">
        <v>0</v>
      </c>
      <c r="J17" s="4">
        <f>SUM(C17:I17)</f>
        <v>4919</v>
      </c>
    </row>
    <row r="18" spans="1:10" ht="12.75" customHeight="1">
      <c r="A18" s="251"/>
      <c r="B18" s="14" t="s">
        <v>0</v>
      </c>
      <c r="C18" s="5">
        <v>-0.2994</v>
      </c>
      <c r="D18" s="5">
        <v>-0.6615</v>
      </c>
      <c r="E18" s="5">
        <v>-0.242</v>
      </c>
      <c r="F18" s="5" t="s">
        <v>11</v>
      </c>
      <c r="G18" s="5">
        <v>-0.1364</v>
      </c>
      <c r="H18" s="5" t="s">
        <v>11</v>
      </c>
      <c r="I18" s="152" t="s">
        <v>11</v>
      </c>
      <c r="J18" s="6">
        <v>-0.2582</v>
      </c>
    </row>
    <row r="19" spans="1:10" ht="12.75" customHeight="1">
      <c r="A19" s="251"/>
      <c r="B19" s="14" t="s">
        <v>19</v>
      </c>
      <c r="C19" s="3">
        <v>849</v>
      </c>
      <c r="D19" s="3">
        <v>1357</v>
      </c>
      <c r="E19" s="3">
        <v>584</v>
      </c>
      <c r="F19" s="3">
        <v>13</v>
      </c>
      <c r="G19" s="3">
        <v>149</v>
      </c>
      <c r="H19" s="3">
        <v>4</v>
      </c>
      <c r="I19" s="111">
        <v>0</v>
      </c>
      <c r="J19" s="4">
        <f>SUM(C19:I19)</f>
        <v>2956</v>
      </c>
    </row>
    <row r="20" spans="1:10" ht="12.75" customHeight="1">
      <c r="A20" s="251"/>
      <c r="B20" s="14" t="s">
        <v>0</v>
      </c>
      <c r="C20" s="83">
        <v>-0.4533</v>
      </c>
      <c r="D20" s="83">
        <v>-0.1487</v>
      </c>
      <c r="E20" s="83">
        <v>-0.328</v>
      </c>
      <c r="F20" s="83" t="s">
        <v>11</v>
      </c>
      <c r="G20" s="83">
        <v>0.3186</v>
      </c>
      <c r="H20" s="83">
        <v>1</v>
      </c>
      <c r="I20" s="154" t="s">
        <v>11</v>
      </c>
      <c r="J20" s="41">
        <v>-0.2844</v>
      </c>
    </row>
    <row r="21" spans="1:10" ht="12.75" customHeight="1">
      <c r="A21" s="251"/>
      <c r="B21" s="50" t="s">
        <v>44</v>
      </c>
      <c r="C21" s="99">
        <v>73356</v>
      </c>
      <c r="D21" s="99">
        <v>29944</v>
      </c>
      <c r="E21" s="99">
        <v>49181</v>
      </c>
      <c r="F21" s="99">
        <v>35</v>
      </c>
      <c r="G21" s="99">
        <v>58130</v>
      </c>
      <c r="H21" s="99">
        <v>857</v>
      </c>
      <c r="I21" s="204">
        <v>54</v>
      </c>
      <c r="J21" s="100">
        <f>SUM(C21:I21)</f>
        <v>211557</v>
      </c>
    </row>
    <row r="22" spans="1:10" ht="12.75" customHeight="1">
      <c r="A22" s="251"/>
      <c r="B22" s="14" t="s">
        <v>0</v>
      </c>
      <c r="C22" s="101">
        <v>-0.3592</v>
      </c>
      <c r="D22" s="101">
        <v>-0.1022</v>
      </c>
      <c r="E22" s="101">
        <v>-0.235</v>
      </c>
      <c r="F22" s="101">
        <v>1.9167</v>
      </c>
      <c r="G22" s="101">
        <v>-0.1382</v>
      </c>
      <c r="H22" s="101">
        <v>-0.025</v>
      </c>
      <c r="I22" s="205" t="s">
        <v>11</v>
      </c>
      <c r="J22" s="104">
        <v>-0.2457</v>
      </c>
    </row>
    <row r="23" spans="1:10" ht="12.75" customHeight="1">
      <c r="A23" s="251"/>
      <c r="B23" s="14" t="s">
        <v>43</v>
      </c>
      <c r="C23" s="99">
        <v>3761</v>
      </c>
      <c r="D23" s="99">
        <v>971</v>
      </c>
      <c r="E23" s="99">
        <v>5016</v>
      </c>
      <c r="F23" s="99">
        <v>0</v>
      </c>
      <c r="G23" s="99">
        <v>2156</v>
      </c>
      <c r="H23" s="99">
        <v>0</v>
      </c>
      <c r="I23" s="204">
        <v>0</v>
      </c>
      <c r="J23" s="100">
        <f>SUM(C23:I23)</f>
        <v>11904</v>
      </c>
    </row>
    <row r="24" spans="1:10" ht="12.75" customHeight="1" thickBot="1">
      <c r="A24" s="260"/>
      <c r="B24" s="15" t="s">
        <v>0</v>
      </c>
      <c r="C24" s="102">
        <v>0.2672</v>
      </c>
      <c r="D24" s="102">
        <v>0.2999</v>
      </c>
      <c r="E24" s="102">
        <v>0.022</v>
      </c>
      <c r="F24" s="102" t="s">
        <v>11</v>
      </c>
      <c r="G24" s="102">
        <v>2.152</v>
      </c>
      <c r="H24" s="102" t="s">
        <v>11</v>
      </c>
      <c r="I24" s="206" t="s">
        <v>11</v>
      </c>
      <c r="J24" s="105">
        <v>0.279</v>
      </c>
    </row>
    <row r="25" spans="1:10" ht="12.75" customHeight="1">
      <c r="A25" s="240" t="s">
        <v>9</v>
      </c>
      <c r="B25" s="241"/>
      <c r="C25" s="3">
        <v>22075</v>
      </c>
      <c r="D25" s="3">
        <v>13541</v>
      </c>
      <c r="E25" s="3">
        <v>38903</v>
      </c>
      <c r="F25" s="3">
        <v>11</v>
      </c>
      <c r="G25" s="3">
        <v>25066</v>
      </c>
      <c r="H25" s="3">
        <v>180</v>
      </c>
      <c r="I25" s="111">
        <v>54</v>
      </c>
      <c r="J25" s="4">
        <f>SUM(C25:I25)</f>
        <v>99830</v>
      </c>
    </row>
    <row r="26" spans="1:10" ht="12" customHeight="1">
      <c r="A26" s="258" t="s">
        <v>0</v>
      </c>
      <c r="B26" s="237"/>
      <c r="C26" s="5">
        <v>-0.3125</v>
      </c>
      <c r="D26" s="5">
        <v>0.6827</v>
      </c>
      <c r="E26" s="5">
        <v>-0.1525</v>
      </c>
      <c r="F26" s="5">
        <v>0.8333</v>
      </c>
      <c r="G26" s="5">
        <v>-0.0845</v>
      </c>
      <c r="H26" s="5" t="s">
        <v>11</v>
      </c>
      <c r="I26" s="152" t="s">
        <v>11</v>
      </c>
      <c r="J26" s="213">
        <v>-0.1214</v>
      </c>
    </row>
    <row r="27" spans="1:10" ht="12" customHeight="1">
      <c r="A27" s="257" t="s">
        <v>13</v>
      </c>
      <c r="B27" s="14" t="s">
        <v>10</v>
      </c>
      <c r="C27" s="3">
        <v>2954</v>
      </c>
      <c r="D27" s="94">
        <v>0</v>
      </c>
      <c r="E27" s="3">
        <v>22997</v>
      </c>
      <c r="F27" s="3">
        <v>0</v>
      </c>
      <c r="G27" s="3">
        <v>2062</v>
      </c>
      <c r="H27" s="3">
        <v>0</v>
      </c>
      <c r="I27" s="111">
        <v>54</v>
      </c>
      <c r="J27" s="4">
        <f>SUM(C27:I27)</f>
        <v>28067</v>
      </c>
    </row>
    <row r="28" spans="1:10" ht="12" customHeight="1">
      <c r="A28" s="257"/>
      <c r="B28" s="14" t="s">
        <v>0</v>
      </c>
      <c r="C28" s="5">
        <v>-0.2478</v>
      </c>
      <c r="D28" s="5" t="s">
        <v>11</v>
      </c>
      <c r="E28" s="5">
        <v>-0.1454</v>
      </c>
      <c r="F28" s="5" t="s">
        <v>11</v>
      </c>
      <c r="G28" s="5">
        <v>0.0341</v>
      </c>
      <c r="H28" s="5" t="s">
        <v>11</v>
      </c>
      <c r="I28" s="152" t="s">
        <v>11</v>
      </c>
      <c r="J28" s="48">
        <v>-0.1451</v>
      </c>
    </row>
    <row r="29" spans="1:10" ht="12.75" customHeight="1">
      <c r="A29" s="257"/>
      <c r="B29" s="14" t="s">
        <v>27</v>
      </c>
      <c r="C29" s="3">
        <v>1170</v>
      </c>
      <c r="D29" s="3">
        <v>0</v>
      </c>
      <c r="E29" s="3">
        <v>82</v>
      </c>
      <c r="F29" s="3">
        <v>0</v>
      </c>
      <c r="G29" s="3">
        <v>139</v>
      </c>
      <c r="H29" s="3">
        <v>0</v>
      </c>
      <c r="I29" s="111">
        <v>0</v>
      </c>
      <c r="J29" s="4">
        <f>SUM(C29:I29)</f>
        <v>1391</v>
      </c>
    </row>
    <row r="30" spans="1:10" ht="12.75" customHeight="1">
      <c r="A30" s="257"/>
      <c r="B30" s="14" t="s">
        <v>0</v>
      </c>
      <c r="C30" s="5">
        <v>-0.0176</v>
      </c>
      <c r="D30" s="3" t="s">
        <v>11</v>
      </c>
      <c r="E30" s="5">
        <v>-0.2336</v>
      </c>
      <c r="F30" s="5" t="s">
        <v>11</v>
      </c>
      <c r="G30" s="5">
        <v>-0.2235</v>
      </c>
      <c r="H30" s="3" t="s">
        <v>11</v>
      </c>
      <c r="I30" s="111" t="s">
        <v>11</v>
      </c>
      <c r="J30" s="48">
        <v>-0.0582</v>
      </c>
    </row>
    <row r="31" spans="1:10" ht="12.75" customHeight="1">
      <c r="A31" s="257"/>
      <c r="B31" s="14" t="s">
        <v>12</v>
      </c>
      <c r="C31" s="3">
        <v>18121</v>
      </c>
      <c r="D31" s="3">
        <v>0</v>
      </c>
      <c r="E31" s="3">
        <v>15808</v>
      </c>
      <c r="F31" s="3">
        <v>0</v>
      </c>
      <c r="G31" s="3">
        <v>22831</v>
      </c>
      <c r="H31" s="3">
        <v>0</v>
      </c>
      <c r="I31" s="111">
        <v>0</v>
      </c>
      <c r="J31" s="4">
        <f>SUM(C31:I31)</f>
        <v>56760</v>
      </c>
    </row>
    <row r="32" spans="1:10" ht="12.75" customHeight="1">
      <c r="A32" s="257"/>
      <c r="B32" s="14" t="s">
        <v>0</v>
      </c>
      <c r="C32" s="5">
        <v>-0.3275</v>
      </c>
      <c r="D32" s="3" t="s">
        <v>11</v>
      </c>
      <c r="E32" s="5">
        <v>-0.1618</v>
      </c>
      <c r="F32" s="5" t="s">
        <v>11</v>
      </c>
      <c r="G32" s="5">
        <v>-0.0919</v>
      </c>
      <c r="H32" s="3" t="s">
        <v>11</v>
      </c>
      <c r="I32" s="111" t="s">
        <v>11</v>
      </c>
      <c r="J32" s="48">
        <v>-0.2</v>
      </c>
    </row>
    <row r="33" spans="1:10" ht="12.75" customHeight="1">
      <c r="A33" s="258"/>
      <c r="B33" s="14" t="s">
        <v>25</v>
      </c>
      <c r="C33" s="3">
        <v>29</v>
      </c>
      <c r="D33" s="3">
        <v>0</v>
      </c>
      <c r="E33" s="3">
        <v>16</v>
      </c>
      <c r="F33" s="3">
        <v>0</v>
      </c>
      <c r="G33" s="3">
        <v>34</v>
      </c>
      <c r="H33" s="3">
        <v>0</v>
      </c>
      <c r="I33" s="111">
        <v>0</v>
      </c>
      <c r="J33" s="4">
        <f>SUM(C33:I33)</f>
        <v>79</v>
      </c>
    </row>
    <row r="34" spans="1:10" ht="12.75" customHeight="1" thickBot="1">
      <c r="A34" s="245"/>
      <c r="B34" s="15" t="s">
        <v>0</v>
      </c>
      <c r="C34" s="7">
        <v>-0.3095</v>
      </c>
      <c r="D34" s="9" t="s">
        <v>11</v>
      </c>
      <c r="E34" s="7">
        <v>-0.4483</v>
      </c>
      <c r="F34" s="7" t="s">
        <v>11</v>
      </c>
      <c r="G34" s="7">
        <v>-0.4688</v>
      </c>
      <c r="H34" s="9" t="s">
        <v>11</v>
      </c>
      <c r="I34" s="156" t="s">
        <v>11</v>
      </c>
      <c r="J34" s="8">
        <v>-0.4148</v>
      </c>
    </row>
    <row r="35" spans="1:10" ht="12.75" customHeight="1">
      <c r="A35" s="45" t="s">
        <v>28</v>
      </c>
      <c r="B35" s="55" t="s">
        <v>29</v>
      </c>
      <c r="C35" s="51">
        <v>680</v>
      </c>
      <c r="D35" s="33">
        <v>24</v>
      </c>
      <c r="E35" s="33">
        <v>7775</v>
      </c>
      <c r="F35" s="33">
        <v>0</v>
      </c>
      <c r="G35" s="33">
        <v>1466</v>
      </c>
      <c r="H35" s="33">
        <v>5</v>
      </c>
      <c r="I35" s="157">
        <v>0</v>
      </c>
      <c r="J35" s="77">
        <f>SUM(C35:I35)</f>
        <v>9950</v>
      </c>
    </row>
    <row r="36" spans="1:10" ht="12.75" customHeight="1">
      <c r="A36" s="46" t="s">
        <v>30</v>
      </c>
      <c r="B36" s="56" t="s">
        <v>31</v>
      </c>
      <c r="C36" s="52">
        <v>1353</v>
      </c>
      <c r="D36" s="37">
        <v>13</v>
      </c>
      <c r="E36" s="33">
        <v>10086</v>
      </c>
      <c r="F36" s="33">
        <v>0</v>
      </c>
      <c r="G36" s="33">
        <v>2611</v>
      </c>
      <c r="H36" s="33">
        <v>4</v>
      </c>
      <c r="I36" s="157">
        <v>0</v>
      </c>
      <c r="J36" s="77">
        <f>SUM(C36:I36)</f>
        <v>14067</v>
      </c>
    </row>
    <row r="37" spans="1:10" ht="12.75" customHeight="1" thickBot="1">
      <c r="A37" s="47" t="s">
        <v>32</v>
      </c>
      <c r="B37" s="44" t="s">
        <v>33</v>
      </c>
      <c r="C37" s="53">
        <f>SUM(C35:C36)</f>
        <v>2033</v>
      </c>
      <c r="D37" s="53">
        <f aca="true" t="shared" si="0" ref="D37:J37">SUM(D35:D36)</f>
        <v>37</v>
      </c>
      <c r="E37" s="53">
        <f t="shared" si="0"/>
        <v>17861</v>
      </c>
      <c r="F37" s="53">
        <f t="shared" si="0"/>
        <v>0</v>
      </c>
      <c r="G37" s="53">
        <f t="shared" si="0"/>
        <v>4077</v>
      </c>
      <c r="H37" s="53">
        <f t="shared" si="0"/>
        <v>9</v>
      </c>
      <c r="I37" s="53">
        <f t="shared" si="0"/>
        <v>0</v>
      </c>
      <c r="J37" s="53">
        <f t="shared" si="0"/>
        <v>24017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>SUM(C39:I39)</f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>SUM(C40:H40)</f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>SUM(C41:I41)</f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>SUM(C42:I42)</f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72">
        <v>0</v>
      </c>
      <c r="J43" s="62">
        <f>SUM(C43:I43)</f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11">
        <v>0</v>
      </c>
      <c r="J44" s="4">
        <f>SUM(C44:I44)</f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66</v>
      </c>
      <c r="E45" s="27">
        <v>0</v>
      </c>
      <c r="F45" s="27">
        <v>0</v>
      </c>
      <c r="G45" s="22">
        <v>0</v>
      </c>
      <c r="H45" s="22">
        <v>0</v>
      </c>
      <c r="I45" s="15">
        <v>0</v>
      </c>
      <c r="J45" s="147">
        <v>5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10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" customHeight="1">
      <c r="A51" s="266"/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  <row r="212" spans="1:10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  <row r="419" spans="1:10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</row>
    <row r="420" spans="1:10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</row>
    <row r="421" spans="1:10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</row>
    <row r="422" spans="1:10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</row>
    <row r="423" spans="1:10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</row>
    <row r="424" spans="1:10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</row>
    <row r="425" spans="1:10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</row>
    <row r="426" spans="1:10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</row>
    <row r="427" spans="1:10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</row>
    <row r="428" spans="1:10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</row>
    <row r="429" spans="1:10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</row>
    <row r="430" spans="1:10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</row>
    <row r="431" spans="1:10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</row>
    <row r="432" spans="1:10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</row>
    <row r="433" spans="1:10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</row>
    <row r="434" spans="1:10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</row>
    <row r="435" spans="1:10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</row>
    <row r="436" spans="1:10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</row>
    <row r="437" spans="1:10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</row>
    <row r="438" spans="1:10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</row>
    <row r="439" spans="1:10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</row>
    <row r="440" spans="1:10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</row>
    <row r="441" spans="1:10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</row>
    <row r="442" spans="1:10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</row>
    <row r="443" spans="1:10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</row>
    <row r="444" spans="1:10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</row>
    <row r="445" spans="1:10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</row>
    <row r="446" spans="1:10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</row>
    <row r="447" spans="1:10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</row>
    <row r="448" spans="1:10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</row>
    <row r="449" spans="1:10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</row>
    <row r="450" spans="1:10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</row>
    <row r="451" spans="1:10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</row>
    <row r="452" spans="1:10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</row>
    <row r="453" spans="1:10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</row>
    <row r="454" spans="1:10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</row>
    <row r="455" spans="1:10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</row>
    <row r="456" spans="1:10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</row>
    <row r="457" spans="1:10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</row>
    <row r="458" spans="1:10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</row>
    <row r="459" spans="1:10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</row>
    <row r="460" spans="1:10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</row>
    <row r="461" spans="1:10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</row>
    <row r="462" spans="1:10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</row>
    <row r="463" spans="1:10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</row>
    <row r="464" spans="1:10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</row>
    <row r="465" spans="1:10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</row>
    <row r="466" spans="1:10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</row>
    <row r="467" spans="1:10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</row>
    <row r="468" spans="1:10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</row>
    <row r="469" spans="1:10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</row>
    <row r="470" spans="1:10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</row>
    <row r="471" spans="1:10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</row>
    <row r="472" spans="1:10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</row>
    <row r="473" spans="1:10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</row>
    <row r="474" spans="1:10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</row>
    <row r="475" spans="1:10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</row>
    <row r="476" spans="1:10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</row>
    <row r="477" spans="1:10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</row>
    <row r="478" spans="1:10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</row>
    <row r="479" spans="1:10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</row>
    <row r="480" spans="1:10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</row>
    <row r="481" spans="1:10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</row>
    <row r="482" spans="1:10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</row>
    <row r="483" spans="1:10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</row>
    <row r="484" spans="1:10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</row>
    <row r="485" spans="1:10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</row>
    <row r="486" spans="1:10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</row>
    <row r="487" spans="1:10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</row>
    <row r="488" spans="1:10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</row>
    <row r="489" spans="1:10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</row>
    <row r="490" spans="1:10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</row>
    <row r="491" spans="1:10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</row>
    <row r="492" spans="1:10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</row>
    <row r="493" spans="1:10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</row>
    <row r="494" spans="1:10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</row>
    <row r="495" spans="1:10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</row>
    <row r="496" spans="1:10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</row>
    <row r="497" spans="1:10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</row>
    <row r="498" spans="1:10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</row>
    <row r="499" spans="1:10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</row>
    <row r="500" spans="1:10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</row>
    <row r="501" spans="1:10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</row>
    <row r="502" spans="1:10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</row>
    <row r="503" spans="1:10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</row>
    <row r="504" spans="1:10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</row>
    <row r="505" spans="1:10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</row>
    <row r="506" spans="1:10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</row>
    <row r="507" spans="1:10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</row>
    <row r="508" spans="1:10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</row>
    <row r="509" spans="1:10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</row>
    <row r="510" spans="1:10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</row>
    <row r="511" spans="1:10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</row>
    <row r="512" spans="1:10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</row>
    <row r="513" spans="1:10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</row>
    <row r="514" spans="1:10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</row>
    <row r="515" spans="1:10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</row>
    <row r="516" spans="1:10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</row>
    <row r="517" spans="1:10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</row>
    <row r="518" spans="1:10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</row>
    <row r="519" spans="1:10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</row>
    <row r="520" spans="1:10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</row>
    <row r="521" spans="1:10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</row>
    <row r="522" spans="1:10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</row>
    <row r="523" spans="1:10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</row>
    <row r="524" spans="1:10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</row>
    <row r="525" spans="1:10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</row>
    <row r="526" spans="1:10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</row>
    <row r="527" spans="1:10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</row>
    <row r="528" spans="1:10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</row>
    <row r="529" spans="1:10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</row>
    <row r="530" spans="1:10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</row>
    <row r="531" spans="1:10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</row>
    <row r="532" spans="1:10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</row>
    <row r="533" spans="1:10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</row>
    <row r="534" spans="1:10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</row>
    <row r="535" spans="1:10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</row>
    <row r="536" spans="1:10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</row>
    <row r="537" spans="1:10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</row>
    <row r="538" spans="1:10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</row>
    <row r="539" spans="1:10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</row>
    <row r="540" spans="1:10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</row>
    <row r="541" spans="1:10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</row>
    <row r="542" spans="1:10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</row>
    <row r="543" spans="1:10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</row>
    <row r="544" spans="1:10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</row>
    <row r="545" spans="1:10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</row>
    <row r="546" spans="1:10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</row>
    <row r="547" spans="1:10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</row>
    <row r="548" spans="1:10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</row>
    <row r="549" spans="1:10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</row>
    <row r="550" spans="1:10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</row>
    <row r="551" spans="1:10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</row>
    <row r="552" spans="1:10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</row>
    <row r="553" spans="1:10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</row>
    <row r="554" spans="1:10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</row>
    <row r="555" spans="1:10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</row>
    <row r="556" spans="1:10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</row>
    <row r="557" spans="1:10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</row>
    <row r="558" spans="1:10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</row>
    <row r="559" spans="1:10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</row>
    <row r="560" spans="1:10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</row>
    <row r="561" spans="1:10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</row>
    <row r="562" spans="1:10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</row>
    <row r="563" spans="1:10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</row>
    <row r="564" spans="1:10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</row>
    <row r="565" spans="1:10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</row>
    <row r="566" spans="1:10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</row>
    <row r="567" spans="1:10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</row>
    <row r="568" spans="1:10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</row>
    <row r="569" spans="1:10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</row>
    <row r="570" spans="1:10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</row>
    <row r="571" spans="1:10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</row>
    <row r="572" spans="1:10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</row>
    <row r="573" spans="1:10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</row>
    <row r="574" spans="1:10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</row>
    <row r="575" spans="1:10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</row>
    <row r="576" spans="1:10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</row>
    <row r="577" spans="1:10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</row>
    <row r="578" spans="1:10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</row>
    <row r="579" spans="1:10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</row>
    <row r="580" spans="1:10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</row>
    <row r="581" spans="1:10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</row>
    <row r="582" spans="1:10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</row>
    <row r="583" spans="1:10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</row>
    <row r="584" spans="1:10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</row>
    <row r="585" spans="1:10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</row>
    <row r="586" spans="1:10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</row>
    <row r="587" spans="1:10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</row>
    <row r="588" spans="1:10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</row>
    <row r="589" spans="1:10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</row>
    <row r="590" spans="1:10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</row>
    <row r="591" spans="1:10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</row>
    <row r="592" spans="1:10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</row>
    <row r="593" spans="1:10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</row>
    <row r="594" spans="1:10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</row>
    <row r="595" spans="1:10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</row>
    <row r="596" spans="1:10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</row>
    <row r="597" spans="1:10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</row>
    <row r="598" spans="1:10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</row>
    <row r="599" spans="1:10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</row>
    <row r="600" spans="1:10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</row>
    <row r="601" spans="1:10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</row>
    <row r="602" spans="1:10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</row>
    <row r="603" spans="1:10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</row>
    <row r="604" spans="1:10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</row>
    <row r="605" spans="1:10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</row>
    <row r="606" spans="1:10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</row>
    <row r="607" spans="1:10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</row>
    <row r="608" spans="1:10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</row>
    <row r="609" spans="1:10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</row>
    <row r="610" spans="1:10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</row>
    <row r="611" spans="1:10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</row>
    <row r="612" spans="1:10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</row>
    <row r="613" spans="1:10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</row>
    <row r="614" spans="1:10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</row>
    <row r="615" spans="1:10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</row>
    <row r="616" spans="1:10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</row>
    <row r="617" spans="1:10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</row>
    <row r="618" spans="1:10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</row>
    <row r="619" spans="1:10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</row>
    <row r="620" spans="1:10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</row>
    <row r="621" spans="1:10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</row>
    <row r="622" spans="1:10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</row>
    <row r="623" spans="1:10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</row>
    <row r="624" spans="1:10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</row>
    <row r="625" spans="1:10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</row>
    <row r="626" spans="1:10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</row>
    <row r="627" spans="1:10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</row>
    <row r="628" spans="1:10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</row>
    <row r="629" spans="1:10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</row>
    <row r="630" spans="1:10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</row>
    <row r="631" spans="1:10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</row>
    <row r="632" spans="1:10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</row>
    <row r="633" spans="1:10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</row>
    <row r="634" spans="1:10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</row>
    <row r="635" spans="1:10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</row>
    <row r="636" spans="1:10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</row>
    <row r="637" spans="1:10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</row>
    <row r="638" spans="1:10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</row>
    <row r="639" spans="1:10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</row>
    <row r="640" spans="1:10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</row>
    <row r="641" spans="1:10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</row>
    <row r="642" spans="1:10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</row>
    <row r="643" spans="1:10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</row>
    <row r="644" spans="1:10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</row>
    <row r="645" spans="1:10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</row>
    <row r="646" spans="1:10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</row>
    <row r="647" spans="1:10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</row>
    <row r="648" spans="1:10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</row>
    <row r="649" spans="1:10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</row>
    <row r="650" spans="1:10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</row>
    <row r="651" spans="1:10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</row>
    <row r="652" spans="1:10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</row>
    <row r="653" spans="1:10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</row>
    <row r="654" spans="1:10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</row>
    <row r="655" spans="1:10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</row>
    <row r="656" spans="1:10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</row>
    <row r="657" spans="1:10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</row>
    <row r="658" spans="1:10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</row>
    <row r="659" spans="1:10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</row>
    <row r="660" spans="1:10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</row>
    <row r="661" spans="1:10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</row>
    <row r="662" spans="1:10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</row>
    <row r="663" spans="1:10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</row>
    <row r="664" spans="1:10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</row>
    <row r="665" spans="1:10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</row>
    <row r="666" spans="1:10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</row>
    <row r="667" spans="1:10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</row>
    <row r="668" spans="1:10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</row>
    <row r="669" spans="1:10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</row>
    <row r="670" spans="1:10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</row>
    <row r="671" spans="1:10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</row>
    <row r="672" spans="1:10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</row>
    <row r="673" spans="1:10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</row>
    <row r="674" spans="1:10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</row>
    <row r="675" spans="1:10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</row>
    <row r="676" spans="1:10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</row>
    <row r="677" spans="1:10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</row>
    <row r="678" spans="1:10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</row>
    <row r="679" spans="1:10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</row>
    <row r="680" spans="1:10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</row>
    <row r="681" spans="1:10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</row>
    <row r="682" spans="1:10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</row>
    <row r="683" spans="1:10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</row>
    <row r="684" spans="1:10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</row>
    <row r="685" spans="1:10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</row>
    <row r="686" spans="1:10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</row>
    <row r="687" spans="1:10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</row>
    <row r="688" spans="1:10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</row>
    <row r="689" spans="1:10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</row>
    <row r="690" spans="1:10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</row>
    <row r="691" spans="1:10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</row>
    <row r="692" spans="1:10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</row>
    <row r="693" spans="1:10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  <row r="1553" spans="1:8" ht="12.75">
      <c r="A1553" s="59"/>
      <c r="B1553" s="59"/>
      <c r="C1553" s="59"/>
      <c r="D1553" s="59"/>
      <c r="E1553" s="59"/>
      <c r="F1553" s="59"/>
      <c r="G1553" s="59"/>
      <c r="H1553" s="59"/>
    </row>
    <row r="1554" spans="1:8" ht="12.75">
      <c r="A1554" s="59"/>
      <c r="B1554" s="59"/>
      <c r="C1554" s="59"/>
      <c r="D1554" s="59"/>
      <c r="E1554" s="59"/>
      <c r="F1554" s="59"/>
      <c r="G1554" s="59"/>
      <c r="H1554" s="59"/>
    </row>
    <row r="1555" spans="1:8" ht="12.75">
      <c r="A1555" s="59"/>
      <c r="B1555" s="59"/>
      <c r="C1555" s="59"/>
      <c r="D1555" s="59"/>
      <c r="E1555" s="59"/>
      <c r="F1555" s="59"/>
      <c r="G1555" s="59"/>
      <c r="H1555" s="59"/>
    </row>
    <row r="1556" spans="1:8" ht="12.75">
      <c r="A1556" s="59"/>
      <c r="B1556" s="59"/>
      <c r="C1556" s="59"/>
      <c r="D1556" s="59"/>
      <c r="E1556" s="59"/>
      <c r="F1556" s="59"/>
      <c r="G1556" s="59"/>
      <c r="H1556" s="59"/>
    </row>
    <row r="1557" spans="1:8" ht="12.75">
      <c r="A1557" s="59"/>
      <c r="B1557" s="59"/>
      <c r="C1557" s="59"/>
      <c r="D1557" s="59"/>
      <c r="E1557" s="59"/>
      <c r="F1557" s="59"/>
      <c r="G1557" s="59"/>
      <c r="H1557" s="59"/>
    </row>
    <row r="1558" spans="1:8" ht="12.75">
      <c r="A1558" s="59"/>
      <c r="B1558" s="59"/>
      <c r="C1558" s="59"/>
      <c r="D1558" s="59"/>
      <c r="E1558" s="59"/>
      <c r="F1558" s="59"/>
      <c r="G1558" s="59"/>
      <c r="H1558" s="59"/>
    </row>
    <row r="1559" spans="1:8" ht="12.75">
      <c r="A1559" s="59"/>
      <c r="B1559" s="59"/>
      <c r="C1559" s="59"/>
      <c r="D1559" s="59"/>
      <c r="E1559" s="59"/>
      <c r="F1559" s="59"/>
      <c r="G1559" s="59"/>
      <c r="H1559" s="59"/>
    </row>
    <row r="1560" spans="1:8" ht="12.75">
      <c r="A1560" s="59"/>
      <c r="B1560" s="59"/>
      <c r="C1560" s="59"/>
      <c r="D1560" s="59"/>
      <c r="E1560" s="59"/>
      <c r="F1560" s="59"/>
      <c r="G1560" s="59"/>
      <c r="H1560" s="59"/>
    </row>
    <row r="1561" spans="1:8" ht="12.75">
      <c r="A1561" s="59"/>
      <c r="B1561" s="59"/>
      <c r="C1561" s="59"/>
      <c r="D1561" s="59"/>
      <c r="E1561" s="59"/>
      <c r="F1561" s="59"/>
      <c r="G1561" s="59"/>
      <c r="H1561" s="59"/>
    </row>
    <row r="1562" spans="1:8" ht="12.75">
      <c r="A1562" s="59"/>
      <c r="B1562" s="59"/>
      <c r="C1562" s="59"/>
      <c r="D1562" s="59"/>
      <c r="E1562" s="59"/>
      <c r="F1562" s="59"/>
      <c r="G1562" s="59"/>
      <c r="H1562" s="59"/>
    </row>
    <row r="1563" spans="1:8" ht="12.75">
      <c r="A1563" s="59"/>
      <c r="B1563" s="59"/>
      <c r="C1563" s="59"/>
      <c r="D1563" s="59"/>
      <c r="E1563" s="59"/>
      <c r="F1563" s="59"/>
      <c r="G1563" s="59"/>
      <c r="H1563" s="59"/>
    </row>
    <row r="1564" spans="1:8" ht="12.75">
      <c r="A1564" s="59"/>
      <c r="B1564" s="59"/>
      <c r="C1564" s="59"/>
      <c r="D1564" s="59"/>
      <c r="E1564" s="59"/>
      <c r="F1564" s="59"/>
      <c r="G1564" s="59"/>
      <c r="H1564" s="59"/>
    </row>
    <row r="1565" spans="1:8" ht="12.75">
      <c r="A1565" s="59"/>
      <c r="B1565" s="59"/>
      <c r="C1565" s="59"/>
      <c r="D1565" s="59"/>
      <c r="E1565" s="59"/>
      <c r="F1565" s="59"/>
      <c r="G1565" s="59"/>
      <c r="H1565" s="59"/>
    </row>
    <row r="1566" spans="1:8" ht="12.75">
      <c r="A1566" s="59"/>
      <c r="B1566" s="59"/>
      <c r="C1566" s="59"/>
      <c r="D1566" s="59"/>
      <c r="E1566" s="59"/>
      <c r="F1566" s="59"/>
      <c r="G1566" s="59"/>
      <c r="H1566" s="59"/>
    </row>
    <row r="1567" spans="1:8" ht="12.75">
      <c r="A1567" s="59"/>
      <c r="B1567" s="59"/>
      <c r="C1567" s="59"/>
      <c r="D1567" s="59"/>
      <c r="E1567" s="59"/>
      <c r="F1567" s="59"/>
      <c r="G1567" s="59"/>
      <c r="H1567" s="59"/>
    </row>
    <row r="1568" spans="1:8" ht="12.75">
      <c r="A1568" s="59"/>
      <c r="B1568" s="59"/>
      <c r="C1568" s="59"/>
      <c r="D1568" s="59"/>
      <c r="E1568" s="59"/>
      <c r="F1568" s="59"/>
      <c r="G1568" s="59"/>
      <c r="H1568" s="59"/>
    </row>
    <row r="1569" spans="1:8" ht="12.75">
      <c r="A1569" s="59"/>
      <c r="B1569" s="59"/>
      <c r="C1569" s="59"/>
      <c r="D1569" s="59"/>
      <c r="E1569" s="59"/>
      <c r="F1569" s="59"/>
      <c r="G1569" s="59"/>
      <c r="H1569" s="59"/>
    </row>
    <row r="1570" spans="1:8" ht="12.75">
      <c r="A1570" s="59"/>
      <c r="B1570" s="59"/>
      <c r="C1570" s="59"/>
      <c r="D1570" s="59"/>
      <c r="E1570" s="59"/>
      <c r="F1570" s="59"/>
      <c r="G1570" s="59"/>
      <c r="H1570" s="59"/>
    </row>
    <row r="1571" spans="1:8" ht="12.75">
      <c r="A1571" s="59"/>
      <c r="B1571" s="59"/>
      <c r="C1571" s="59"/>
      <c r="D1571" s="59"/>
      <c r="E1571" s="59"/>
      <c r="F1571" s="59"/>
      <c r="G1571" s="59"/>
      <c r="H1571" s="59"/>
    </row>
    <row r="1572" spans="1:8" ht="12.75">
      <c r="A1572" s="59"/>
      <c r="B1572" s="59"/>
      <c r="C1572" s="59"/>
      <c r="D1572" s="59"/>
      <c r="E1572" s="59"/>
      <c r="F1572" s="59"/>
      <c r="G1572" s="59"/>
      <c r="H1572" s="59"/>
    </row>
    <row r="1573" spans="1:8" ht="12.75">
      <c r="A1573" s="59"/>
      <c r="B1573" s="59"/>
      <c r="C1573" s="59"/>
      <c r="D1573" s="59"/>
      <c r="E1573" s="59"/>
      <c r="F1573" s="59"/>
      <c r="G1573" s="59"/>
      <c r="H1573" s="59"/>
    </row>
    <row r="1574" spans="1:8" ht="12.75">
      <c r="A1574" s="59"/>
      <c r="B1574" s="59"/>
      <c r="C1574" s="59"/>
      <c r="D1574" s="59"/>
      <c r="E1574" s="59"/>
      <c r="F1574" s="59"/>
      <c r="G1574" s="59"/>
      <c r="H1574" s="59"/>
    </row>
    <row r="1575" spans="1:8" ht="12.75">
      <c r="A1575" s="59"/>
      <c r="B1575" s="59"/>
      <c r="C1575" s="59"/>
      <c r="D1575" s="59"/>
      <c r="E1575" s="59"/>
      <c r="F1575" s="59"/>
      <c r="G1575" s="59"/>
      <c r="H1575" s="59"/>
    </row>
    <row r="1576" spans="1:8" ht="12.75">
      <c r="A1576" s="59"/>
      <c r="B1576" s="59"/>
      <c r="C1576" s="59"/>
      <c r="D1576" s="59"/>
      <c r="E1576" s="59"/>
      <c r="F1576" s="59"/>
      <c r="G1576" s="59"/>
      <c r="H1576" s="59"/>
    </row>
    <row r="1577" spans="1:8" ht="12.75">
      <c r="A1577" s="59"/>
      <c r="B1577" s="59"/>
      <c r="C1577" s="59"/>
      <c r="D1577" s="59"/>
      <c r="E1577" s="59"/>
      <c r="F1577" s="59"/>
      <c r="G1577" s="59"/>
      <c r="H1577" s="59"/>
    </row>
    <row r="1578" spans="1:8" ht="12.75">
      <c r="A1578" s="59"/>
      <c r="B1578" s="59"/>
      <c r="C1578" s="59"/>
      <c r="D1578" s="59"/>
      <c r="E1578" s="59"/>
      <c r="F1578" s="59"/>
      <c r="G1578" s="59"/>
      <c r="H1578" s="59"/>
    </row>
    <row r="1579" spans="1:8" ht="12.75">
      <c r="A1579" s="59"/>
      <c r="B1579" s="59"/>
      <c r="C1579" s="59"/>
      <c r="D1579" s="59"/>
      <c r="E1579" s="59"/>
      <c r="F1579" s="59"/>
      <c r="G1579" s="59"/>
      <c r="H1579" s="59"/>
    </row>
    <row r="1580" spans="1:8" ht="12.75">
      <c r="A1580" s="59"/>
      <c r="B1580" s="59"/>
      <c r="C1580" s="59"/>
      <c r="D1580" s="59"/>
      <c r="E1580" s="59"/>
      <c r="F1580" s="59"/>
      <c r="G1580" s="59"/>
      <c r="H1580" s="59"/>
    </row>
    <row r="1581" spans="1:8" ht="12.75">
      <c r="A1581" s="59"/>
      <c r="B1581" s="59"/>
      <c r="C1581" s="59"/>
      <c r="D1581" s="59"/>
      <c r="E1581" s="59"/>
      <c r="F1581" s="59"/>
      <c r="G1581" s="59"/>
      <c r="H1581" s="59"/>
    </row>
    <row r="1582" spans="1:8" ht="12.75">
      <c r="A1582" s="59"/>
      <c r="B1582" s="59"/>
      <c r="C1582" s="59"/>
      <c r="D1582" s="59"/>
      <c r="E1582" s="59"/>
      <c r="F1582" s="59"/>
      <c r="G1582" s="59"/>
      <c r="H1582" s="59"/>
    </row>
    <row r="1583" spans="1:8" ht="12.75">
      <c r="A1583" s="59"/>
      <c r="B1583" s="59"/>
      <c r="C1583" s="59"/>
      <c r="D1583" s="59"/>
      <c r="E1583" s="59"/>
      <c r="F1583" s="59"/>
      <c r="G1583" s="59"/>
      <c r="H1583" s="59"/>
    </row>
    <row r="1584" spans="1:8" ht="12.75">
      <c r="A1584" s="59"/>
      <c r="B1584" s="59"/>
      <c r="C1584" s="59"/>
      <c r="D1584" s="59"/>
      <c r="E1584" s="59"/>
      <c r="F1584" s="59"/>
      <c r="G1584" s="59"/>
      <c r="H1584" s="59"/>
    </row>
    <row r="1585" spans="1:8" ht="12.75">
      <c r="A1585" s="59"/>
      <c r="B1585" s="59"/>
      <c r="C1585" s="59"/>
      <c r="D1585" s="59"/>
      <c r="E1585" s="59"/>
      <c r="F1585" s="59"/>
      <c r="G1585" s="59"/>
      <c r="H1585" s="59"/>
    </row>
    <row r="1586" spans="1:8" ht="12.75">
      <c r="A1586" s="59"/>
      <c r="B1586" s="59"/>
      <c r="C1586" s="59"/>
      <c r="D1586" s="59"/>
      <c r="E1586" s="59"/>
      <c r="F1586" s="59"/>
      <c r="G1586" s="59"/>
      <c r="H1586" s="59"/>
    </row>
    <row r="1587" spans="1:8" ht="12.75">
      <c r="A1587" s="59"/>
      <c r="B1587" s="59"/>
      <c r="C1587" s="59"/>
      <c r="D1587" s="59"/>
      <c r="E1587" s="59"/>
      <c r="F1587" s="59"/>
      <c r="G1587" s="59"/>
      <c r="H1587" s="59"/>
    </row>
    <row r="1588" spans="1:8" ht="12.75">
      <c r="A1588" s="59"/>
      <c r="B1588" s="59"/>
      <c r="C1588" s="59"/>
      <c r="D1588" s="59"/>
      <c r="E1588" s="59"/>
      <c r="F1588" s="59"/>
      <c r="G1588" s="59"/>
      <c r="H1588" s="59"/>
    </row>
    <row r="1589" spans="1:8" ht="12.75">
      <c r="A1589" s="59"/>
      <c r="B1589" s="59"/>
      <c r="C1589" s="59"/>
      <c r="D1589" s="59"/>
      <c r="E1589" s="59"/>
      <c r="F1589" s="59"/>
      <c r="G1589" s="59"/>
      <c r="H1589" s="59"/>
    </row>
    <row r="1590" spans="1:8" ht="12.75">
      <c r="A1590" s="59"/>
      <c r="B1590" s="59"/>
      <c r="C1590" s="59"/>
      <c r="D1590" s="59"/>
      <c r="E1590" s="59"/>
      <c r="F1590" s="59"/>
      <c r="G1590" s="59"/>
      <c r="H1590" s="59"/>
    </row>
    <row r="1591" spans="1:8" ht="12.75">
      <c r="A1591" s="59"/>
      <c r="B1591" s="59"/>
      <c r="C1591" s="59"/>
      <c r="D1591" s="59"/>
      <c r="E1591" s="59"/>
      <c r="F1591" s="59"/>
      <c r="G1591" s="59"/>
      <c r="H1591" s="59"/>
    </row>
    <row r="1592" spans="1:8" ht="12.75">
      <c r="A1592" s="59"/>
      <c r="B1592" s="59"/>
      <c r="C1592" s="59"/>
      <c r="D1592" s="59"/>
      <c r="E1592" s="59"/>
      <c r="F1592" s="59"/>
      <c r="G1592" s="59"/>
      <c r="H1592" s="59"/>
    </row>
    <row r="1593" spans="1:8" ht="12.75">
      <c r="A1593" s="59"/>
      <c r="B1593" s="59"/>
      <c r="C1593" s="59"/>
      <c r="D1593" s="59"/>
      <c r="E1593" s="59"/>
      <c r="F1593" s="59"/>
      <c r="G1593" s="59"/>
      <c r="H1593" s="59"/>
    </row>
    <row r="1594" spans="1:8" ht="12.75">
      <c r="A1594" s="59"/>
      <c r="B1594" s="59"/>
      <c r="C1594" s="59"/>
      <c r="D1594" s="59"/>
      <c r="E1594" s="59"/>
      <c r="F1594" s="59"/>
      <c r="G1594" s="59"/>
      <c r="H1594" s="59"/>
    </row>
    <row r="1595" spans="1:8" ht="12.75">
      <c r="A1595" s="59"/>
      <c r="B1595" s="59"/>
      <c r="C1595" s="59"/>
      <c r="D1595" s="59"/>
      <c r="E1595" s="59"/>
      <c r="F1595" s="59"/>
      <c r="G1595" s="59"/>
      <c r="H1595" s="59"/>
    </row>
    <row r="1596" spans="1:8" ht="12.75">
      <c r="A1596" s="59"/>
      <c r="B1596" s="59"/>
      <c r="C1596" s="59"/>
      <c r="D1596" s="59"/>
      <c r="E1596" s="59"/>
      <c r="F1596" s="59"/>
      <c r="G1596" s="59"/>
      <c r="H1596" s="59"/>
    </row>
    <row r="1597" spans="1:8" ht="12.75">
      <c r="A1597" s="59"/>
      <c r="B1597" s="59"/>
      <c r="C1597" s="59"/>
      <c r="D1597" s="59"/>
      <c r="E1597" s="59"/>
      <c r="F1597" s="59"/>
      <c r="G1597" s="59"/>
      <c r="H1597" s="59"/>
    </row>
    <row r="1598" spans="1:8" ht="12.75">
      <c r="A1598" s="59"/>
      <c r="B1598" s="59"/>
      <c r="C1598" s="59"/>
      <c r="D1598" s="59"/>
      <c r="E1598" s="59"/>
      <c r="F1598" s="59"/>
      <c r="G1598" s="59"/>
      <c r="H1598" s="59"/>
    </row>
    <row r="1599" spans="1:8" ht="12.75">
      <c r="A1599" s="59"/>
      <c r="B1599" s="59"/>
      <c r="C1599" s="59"/>
      <c r="D1599" s="59"/>
      <c r="E1599" s="59"/>
      <c r="F1599" s="59"/>
      <c r="G1599" s="59"/>
      <c r="H1599" s="59"/>
    </row>
    <row r="1600" spans="1:8" ht="12.75">
      <c r="A1600" s="59"/>
      <c r="B1600" s="59"/>
      <c r="C1600" s="59"/>
      <c r="D1600" s="59"/>
      <c r="E1600" s="59"/>
      <c r="F1600" s="59"/>
      <c r="G1600" s="59"/>
      <c r="H1600" s="59"/>
    </row>
    <row r="1601" spans="1:8" ht="12.75">
      <c r="A1601" s="59"/>
      <c r="B1601" s="59"/>
      <c r="C1601" s="59"/>
      <c r="D1601" s="59"/>
      <c r="E1601" s="59"/>
      <c r="F1601" s="59"/>
      <c r="G1601" s="59"/>
      <c r="H1601" s="59"/>
    </row>
    <row r="1602" spans="1:8" ht="12.75">
      <c r="A1602" s="59"/>
      <c r="B1602" s="59"/>
      <c r="C1602" s="59"/>
      <c r="D1602" s="59"/>
      <c r="E1602" s="59"/>
      <c r="F1602" s="59"/>
      <c r="G1602" s="59"/>
      <c r="H1602" s="59"/>
    </row>
    <row r="1603" spans="1:8" ht="12.75">
      <c r="A1603" s="59"/>
      <c r="B1603" s="59"/>
      <c r="C1603" s="59"/>
      <c r="D1603" s="59"/>
      <c r="E1603" s="59"/>
      <c r="F1603" s="59"/>
      <c r="G1603" s="59"/>
      <c r="H1603" s="59"/>
    </row>
    <row r="1604" spans="1:8" ht="12.75">
      <c r="A1604" s="59"/>
      <c r="B1604" s="59"/>
      <c r="C1604" s="59"/>
      <c r="D1604" s="59"/>
      <c r="E1604" s="59"/>
      <c r="F1604" s="59"/>
      <c r="G1604" s="59"/>
      <c r="H1604" s="59"/>
    </row>
    <row r="1605" spans="1:8" ht="12.75">
      <c r="A1605" s="59"/>
      <c r="B1605" s="59"/>
      <c r="C1605" s="59"/>
      <c r="D1605" s="59"/>
      <c r="E1605" s="59"/>
      <c r="F1605" s="59"/>
      <c r="G1605" s="59"/>
      <c r="H1605" s="59"/>
    </row>
    <row r="1606" spans="1:8" ht="12.75">
      <c r="A1606" s="59"/>
      <c r="B1606" s="59"/>
      <c r="C1606" s="59"/>
      <c r="D1606" s="59"/>
      <c r="E1606" s="59"/>
      <c r="F1606" s="59"/>
      <c r="G1606" s="59"/>
      <c r="H1606" s="59"/>
    </row>
    <row r="1607" spans="1:8" ht="12.75">
      <c r="A1607" s="59"/>
      <c r="B1607" s="59"/>
      <c r="C1607" s="59"/>
      <c r="D1607" s="59"/>
      <c r="E1607" s="59"/>
      <c r="F1607" s="59"/>
      <c r="G1607" s="59"/>
      <c r="H1607" s="59"/>
    </row>
    <row r="1608" spans="1:8" ht="12.75">
      <c r="A1608" s="59"/>
      <c r="B1608" s="59"/>
      <c r="C1608" s="59"/>
      <c r="D1608" s="59"/>
      <c r="E1608" s="59"/>
      <c r="F1608" s="59"/>
      <c r="G1608" s="59"/>
      <c r="H1608" s="59"/>
    </row>
    <row r="1609" spans="1:8" ht="12.75">
      <c r="A1609" s="59"/>
      <c r="B1609" s="59"/>
      <c r="C1609" s="59"/>
      <c r="D1609" s="59"/>
      <c r="E1609" s="59"/>
      <c r="F1609" s="59"/>
      <c r="G1609" s="59"/>
      <c r="H1609" s="59"/>
    </row>
    <row r="1610" spans="1:8" ht="12.75">
      <c r="A1610" s="59"/>
      <c r="B1610" s="59"/>
      <c r="C1610" s="59"/>
      <c r="D1610" s="59"/>
      <c r="E1610" s="59"/>
      <c r="F1610" s="59"/>
      <c r="G1610" s="59"/>
      <c r="H1610" s="59"/>
    </row>
    <row r="1611" spans="1:8" ht="12.75">
      <c r="A1611" s="59"/>
      <c r="B1611" s="59"/>
      <c r="C1611" s="59"/>
      <c r="D1611" s="59"/>
      <c r="E1611" s="59"/>
      <c r="F1611" s="59"/>
      <c r="G1611" s="59"/>
      <c r="H1611" s="59"/>
    </row>
    <row r="1612" spans="1:8" ht="12.75">
      <c r="A1612" s="59"/>
      <c r="B1612" s="59"/>
      <c r="C1612" s="59"/>
      <c r="D1612" s="59"/>
      <c r="E1612" s="59"/>
      <c r="F1612" s="59"/>
      <c r="G1612" s="59"/>
      <c r="H1612" s="59"/>
    </row>
    <row r="1613" spans="1:8" ht="12.75">
      <c r="A1613" s="59"/>
      <c r="B1613" s="59"/>
      <c r="C1613" s="59"/>
      <c r="D1613" s="59"/>
      <c r="E1613" s="59"/>
      <c r="F1613" s="59"/>
      <c r="G1613" s="59"/>
      <c r="H1613" s="59"/>
    </row>
    <row r="1614" spans="1:8" ht="12.75">
      <c r="A1614" s="59"/>
      <c r="B1614" s="59"/>
      <c r="C1614" s="59"/>
      <c r="D1614" s="59"/>
      <c r="E1614" s="59"/>
      <c r="F1614" s="59"/>
      <c r="G1614" s="59"/>
      <c r="H1614" s="59"/>
    </row>
    <row r="1615" spans="1:8" ht="12.75">
      <c r="A1615" s="59"/>
      <c r="B1615" s="59"/>
      <c r="C1615" s="59"/>
      <c r="D1615" s="59"/>
      <c r="E1615" s="59"/>
      <c r="F1615" s="59"/>
      <c r="G1615" s="59"/>
      <c r="H1615" s="59"/>
    </row>
    <row r="1616" spans="1:8" ht="12.75">
      <c r="A1616" s="59"/>
      <c r="B1616" s="59"/>
      <c r="C1616" s="59"/>
      <c r="D1616" s="59"/>
      <c r="E1616" s="59"/>
      <c r="F1616" s="59"/>
      <c r="G1616" s="59"/>
      <c r="H1616" s="59"/>
    </row>
    <row r="1617" spans="1:8" ht="12.75">
      <c r="A1617" s="59"/>
      <c r="B1617" s="59"/>
      <c r="C1617" s="59"/>
      <c r="D1617" s="59"/>
      <c r="E1617" s="59"/>
      <c r="F1617" s="59"/>
      <c r="G1617" s="59"/>
      <c r="H1617" s="59"/>
    </row>
    <row r="1618" spans="1:8" ht="12.75">
      <c r="A1618" s="59"/>
      <c r="B1618" s="59"/>
      <c r="C1618" s="59"/>
      <c r="D1618" s="59"/>
      <c r="E1618" s="59"/>
      <c r="F1618" s="59"/>
      <c r="G1618" s="59"/>
      <c r="H1618" s="59"/>
    </row>
    <row r="1619" spans="1:8" ht="12.75">
      <c r="A1619" s="59"/>
      <c r="B1619" s="59"/>
      <c r="C1619" s="59"/>
      <c r="D1619" s="59"/>
      <c r="E1619" s="59"/>
      <c r="F1619" s="59"/>
      <c r="G1619" s="59"/>
      <c r="H1619" s="59"/>
    </row>
    <row r="1620" spans="1:8" ht="12.75">
      <c r="A1620" s="59"/>
      <c r="B1620" s="59"/>
      <c r="C1620" s="59"/>
      <c r="D1620" s="59"/>
      <c r="E1620" s="59"/>
      <c r="F1620" s="59"/>
      <c r="G1620" s="59"/>
      <c r="H1620" s="59"/>
    </row>
    <row r="1621" spans="1:8" ht="12.75">
      <c r="A1621" s="59"/>
      <c r="B1621" s="59"/>
      <c r="C1621" s="59"/>
      <c r="D1621" s="59"/>
      <c r="E1621" s="59"/>
      <c r="F1621" s="59"/>
      <c r="G1621" s="59"/>
      <c r="H1621" s="59"/>
    </row>
    <row r="1622" spans="1:8" ht="12.75">
      <c r="A1622" s="59"/>
      <c r="B1622" s="59"/>
      <c r="C1622" s="59"/>
      <c r="D1622" s="59"/>
      <c r="E1622" s="59"/>
      <c r="F1622" s="59"/>
      <c r="G1622" s="59"/>
      <c r="H1622" s="59"/>
    </row>
    <row r="1623" spans="1:8" ht="12.75">
      <c r="A1623" s="59"/>
      <c r="B1623" s="59"/>
      <c r="C1623" s="59"/>
      <c r="D1623" s="59"/>
      <c r="E1623" s="59"/>
      <c r="F1623" s="59"/>
      <c r="G1623" s="59"/>
      <c r="H1623" s="59"/>
    </row>
    <row r="1624" spans="1:8" ht="12.75">
      <c r="A1624" s="59"/>
      <c r="B1624" s="59"/>
      <c r="C1624" s="59"/>
      <c r="D1624" s="59"/>
      <c r="E1624" s="59"/>
      <c r="F1624" s="59"/>
      <c r="G1624" s="59"/>
      <c r="H1624" s="59"/>
    </row>
    <row r="1625" spans="1:8" ht="12.75">
      <c r="A1625" s="59"/>
      <c r="B1625" s="59"/>
      <c r="C1625" s="59"/>
      <c r="D1625" s="59"/>
      <c r="E1625" s="59"/>
      <c r="F1625" s="59"/>
      <c r="G1625" s="59"/>
      <c r="H1625" s="59"/>
    </row>
    <row r="1626" spans="1:8" ht="12.75">
      <c r="A1626" s="59"/>
      <c r="B1626" s="59"/>
      <c r="C1626" s="59"/>
      <c r="D1626" s="59"/>
      <c r="E1626" s="59"/>
      <c r="F1626" s="59"/>
      <c r="G1626" s="59"/>
      <c r="H1626" s="59"/>
    </row>
    <row r="1627" spans="1:8" ht="12.75">
      <c r="A1627" s="59"/>
      <c r="B1627" s="59"/>
      <c r="C1627" s="59"/>
      <c r="D1627" s="59"/>
      <c r="E1627" s="59"/>
      <c r="F1627" s="59"/>
      <c r="G1627" s="59"/>
      <c r="H1627" s="59"/>
    </row>
    <row r="1628" spans="1:8" ht="12.75">
      <c r="A1628" s="59"/>
      <c r="B1628" s="59"/>
      <c r="C1628" s="59"/>
      <c r="D1628" s="59"/>
      <c r="E1628" s="59"/>
      <c r="F1628" s="59"/>
      <c r="G1628" s="59"/>
      <c r="H1628" s="59"/>
    </row>
    <row r="1629" spans="1:8" ht="12.75">
      <c r="A1629" s="59"/>
      <c r="B1629" s="59"/>
      <c r="C1629" s="59"/>
      <c r="D1629" s="59"/>
      <c r="E1629" s="59"/>
      <c r="F1629" s="59"/>
      <c r="G1629" s="59"/>
      <c r="H1629" s="59"/>
    </row>
    <row r="1630" spans="1:8" ht="12.75">
      <c r="A1630" s="59"/>
      <c r="B1630" s="59"/>
      <c r="C1630" s="59"/>
      <c r="D1630" s="59"/>
      <c r="E1630" s="59"/>
      <c r="F1630" s="59"/>
      <c r="G1630" s="59"/>
      <c r="H1630" s="59"/>
    </row>
    <row r="1631" spans="1:8" ht="12.75">
      <c r="A1631" s="59"/>
      <c r="B1631" s="59"/>
      <c r="C1631" s="59"/>
      <c r="D1631" s="59"/>
      <c r="E1631" s="59"/>
      <c r="F1631" s="59"/>
      <c r="G1631" s="59"/>
      <c r="H1631" s="59"/>
    </row>
    <row r="1632" spans="1:8" ht="12.75">
      <c r="A1632" s="59"/>
      <c r="B1632" s="59"/>
      <c r="C1632" s="59"/>
      <c r="D1632" s="59"/>
      <c r="E1632" s="59"/>
      <c r="F1632" s="59"/>
      <c r="G1632" s="59"/>
      <c r="H1632" s="59"/>
    </row>
    <row r="1633" spans="1:8" ht="12.75">
      <c r="A1633" s="59"/>
      <c r="B1633" s="59"/>
      <c r="C1633" s="59"/>
      <c r="D1633" s="59"/>
      <c r="E1633" s="59"/>
      <c r="F1633" s="59"/>
      <c r="G1633" s="59"/>
      <c r="H1633" s="59"/>
    </row>
    <row r="1634" spans="1:8" ht="12.75">
      <c r="A1634" s="59"/>
      <c r="B1634" s="59"/>
      <c r="C1634" s="59"/>
      <c r="D1634" s="59"/>
      <c r="E1634" s="59"/>
      <c r="F1634" s="59"/>
      <c r="G1634" s="59"/>
      <c r="H1634" s="59"/>
    </row>
    <row r="1635" spans="1:8" ht="12.75">
      <c r="A1635" s="59"/>
      <c r="B1635" s="59"/>
      <c r="C1635" s="59"/>
      <c r="D1635" s="59"/>
      <c r="E1635" s="59"/>
      <c r="F1635" s="59"/>
      <c r="G1635" s="59"/>
      <c r="H1635" s="59"/>
    </row>
    <row r="1636" spans="1:8" ht="12.75">
      <c r="A1636" s="59"/>
      <c r="B1636" s="59"/>
      <c r="C1636" s="59"/>
      <c r="D1636" s="59"/>
      <c r="E1636" s="59"/>
      <c r="F1636" s="59"/>
      <c r="G1636" s="59"/>
      <c r="H1636" s="59"/>
    </row>
    <row r="1637" spans="1:8" ht="12.75">
      <c r="A1637" s="59"/>
      <c r="B1637" s="59"/>
      <c r="C1637" s="59"/>
      <c r="D1637" s="59"/>
      <c r="E1637" s="59"/>
      <c r="F1637" s="59"/>
      <c r="G1637" s="59"/>
      <c r="H1637" s="59"/>
    </row>
    <row r="1638" spans="1:8" ht="12.75">
      <c r="A1638" s="59"/>
      <c r="B1638" s="59"/>
      <c r="C1638" s="59"/>
      <c r="D1638" s="59"/>
      <c r="E1638" s="59"/>
      <c r="F1638" s="59"/>
      <c r="G1638" s="59"/>
      <c r="H1638" s="59"/>
    </row>
    <row r="1639" spans="1:8" ht="12.75">
      <c r="A1639" s="59"/>
      <c r="B1639" s="59"/>
      <c r="C1639" s="59"/>
      <c r="D1639" s="59"/>
      <c r="E1639" s="59"/>
      <c r="F1639" s="59"/>
      <c r="G1639" s="59"/>
      <c r="H1639" s="59"/>
    </row>
    <row r="1640" spans="1:8" ht="12.75">
      <c r="A1640" s="59"/>
      <c r="B1640" s="59"/>
      <c r="C1640" s="59"/>
      <c r="D1640" s="59"/>
      <c r="E1640" s="59"/>
      <c r="F1640" s="59"/>
      <c r="G1640" s="59"/>
      <c r="H1640" s="59"/>
    </row>
    <row r="1641" spans="1:8" ht="12.75">
      <c r="A1641" s="59"/>
      <c r="B1641" s="59"/>
      <c r="C1641" s="59"/>
      <c r="D1641" s="59"/>
      <c r="E1641" s="59"/>
      <c r="F1641" s="59"/>
      <c r="G1641" s="59"/>
      <c r="H1641" s="59"/>
    </row>
    <row r="1642" spans="1:8" ht="12.75">
      <c r="A1642" s="59"/>
      <c r="B1642" s="59"/>
      <c r="C1642" s="59"/>
      <c r="D1642" s="59"/>
      <c r="E1642" s="59"/>
      <c r="F1642" s="59"/>
      <c r="G1642" s="59"/>
      <c r="H1642" s="59"/>
    </row>
    <row r="1643" spans="1:8" ht="12.75">
      <c r="A1643" s="59"/>
      <c r="B1643" s="59"/>
      <c r="C1643" s="59"/>
      <c r="D1643" s="59"/>
      <c r="E1643" s="59"/>
      <c r="F1643" s="59"/>
      <c r="G1643" s="59"/>
      <c r="H1643" s="59"/>
    </row>
    <row r="1644" spans="1:8" ht="12.75">
      <c r="A1644" s="59"/>
      <c r="B1644" s="59"/>
      <c r="C1644" s="59"/>
      <c r="D1644" s="59"/>
      <c r="E1644" s="59"/>
      <c r="F1644" s="59"/>
      <c r="G1644" s="59"/>
      <c r="H1644" s="59"/>
    </row>
    <row r="1645" spans="1:8" ht="12.75">
      <c r="A1645" s="59"/>
      <c r="B1645" s="59"/>
      <c r="C1645" s="59"/>
      <c r="D1645" s="59"/>
      <c r="E1645" s="59"/>
      <c r="F1645" s="59"/>
      <c r="G1645" s="59"/>
      <c r="H1645" s="59"/>
    </row>
    <row r="1646" spans="1:8" ht="12.75">
      <c r="A1646" s="59"/>
      <c r="B1646" s="59"/>
      <c r="C1646" s="59"/>
      <c r="D1646" s="59"/>
      <c r="E1646" s="59"/>
      <c r="F1646" s="59"/>
      <c r="G1646" s="59"/>
      <c r="H1646" s="59"/>
    </row>
    <row r="1647" spans="1:8" ht="12.75">
      <c r="A1647" s="59"/>
      <c r="B1647" s="59"/>
      <c r="C1647" s="59"/>
      <c r="D1647" s="59"/>
      <c r="E1647" s="59"/>
      <c r="F1647" s="59"/>
      <c r="G1647" s="59"/>
      <c r="H1647" s="59"/>
    </row>
    <row r="1648" spans="1:8" ht="12.75">
      <c r="A1648" s="59"/>
      <c r="B1648" s="59"/>
      <c r="C1648" s="59"/>
      <c r="D1648" s="59"/>
      <c r="E1648" s="59"/>
      <c r="F1648" s="59"/>
      <c r="G1648" s="59"/>
      <c r="H1648" s="59"/>
    </row>
    <row r="1649" spans="1:8" ht="12.75">
      <c r="A1649" s="59"/>
      <c r="B1649" s="59"/>
      <c r="C1649" s="59"/>
      <c r="D1649" s="59"/>
      <c r="E1649" s="59"/>
      <c r="F1649" s="59"/>
      <c r="G1649" s="59"/>
      <c r="H1649" s="59"/>
    </row>
    <row r="1650" spans="1:8" ht="12.75">
      <c r="A1650" s="59"/>
      <c r="B1650" s="59"/>
      <c r="C1650" s="59"/>
      <c r="D1650" s="59"/>
      <c r="E1650" s="59"/>
      <c r="F1650" s="59"/>
      <c r="G1650" s="59"/>
      <c r="H1650" s="59"/>
    </row>
    <row r="1651" spans="1:8" ht="12.75">
      <c r="A1651" s="59"/>
      <c r="B1651" s="59"/>
      <c r="C1651" s="59"/>
      <c r="D1651" s="59"/>
      <c r="E1651" s="59"/>
      <c r="F1651" s="59"/>
      <c r="G1651" s="59"/>
      <c r="H1651" s="59"/>
    </row>
    <row r="1652" spans="1:8" ht="12.75">
      <c r="A1652" s="59"/>
      <c r="B1652" s="59"/>
      <c r="C1652" s="59"/>
      <c r="D1652" s="59"/>
      <c r="E1652" s="59"/>
      <c r="F1652" s="59"/>
      <c r="G1652" s="59"/>
      <c r="H1652" s="59"/>
    </row>
    <row r="1653" spans="1:8" ht="12.75">
      <c r="A1653" s="59"/>
      <c r="B1653" s="59"/>
      <c r="C1653" s="59"/>
      <c r="D1653" s="59"/>
      <c r="E1653" s="59"/>
      <c r="F1653" s="59"/>
      <c r="G1653" s="59"/>
      <c r="H1653" s="59"/>
    </row>
    <row r="1654" spans="1:8" ht="12.75">
      <c r="A1654" s="59"/>
      <c r="B1654" s="59"/>
      <c r="C1654" s="59"/>
      <c r="D1654" s="59"/>
      <c r="E1654" s="59"/>
      <c r="F1654" s="59"/>
      <c r="G1654" s="59"/>
      <c r="H1654" s="59"/>
    </row>
    <row r="1655" spans="1:8" ht="12.75">
      <c r="A1655" s="59"/>
      <c r="B1655" s="59"/>
      <c r="C1655" s="59"/>
      <c r="D1655" s="59"/>
      <c r="E1655" s="59"/>
      <c r="F1655" s="59"/>
      <c r="G1655" s="59"/>
      <c r="H1655" s="59"/>
    </row>
    <row r="1656" spans="1:8" ht="12.75">
      <c r="A1656" s="59"/>
      <c r="B1656" s="59"/>
      <c r="C1656" s="59"/>
      <c r="D1656" s="59"/>
      <c r="E1656" s="59"/>
      <c r="F1656" s="59"/>
      <c r="G1656" s="59"/>
      <c r="H1656" s="59"/>
    </row>
    <row r="1657" spans="1:8" ht="12.75">
      <c r="A1657" s="59"/>
      <c r="B1657" s="59"/>
      <c r="C1657" s="59"/>
      <c r="D1657" s="59"/>
      <c r="E1657" s="59"/>
      <c r="F1657" s="59"/>
      <c r="G1657" s="59"/>
      <c r="H1657" s="59"/>
    </row>
    <row r="1658" spans="1:8" ht="12.75">
      <c r="A1658" s="59"/>
      <c r="B1658" s="59"/>
      <c r="C1658" s="59"/>
      <c r="D1658" s="59"/>
      <c r="E1658" s="59"/>
      <c r="F1658" s="59"/>
      <c r="G1658" s="59"/>
      <c r="H1658" s="59"/>
    </row>
    <row r="1659" spans="1:8" ht="12.75">
      <c r="A1659" s="59"/>
      <c r="B1659" s="59"/>
      <c r="C1659" s="59"/>
      <c r="D1659" s="59"/>
      <c r="E1659" s="59"/>
      <c r="F1659" s="59"/>
      <c r="G1659" s="59"/>
      <c r="H1659" s="59"/>
    </row>
    <row r="1660" spans="1:8" ht="12.75">
      <c r="A1660" s="59"/>
      <c r="B1660" s="59"/>
      <c r="C1660" s="59"/>
      <c r="D1660" s="59"/>
      <c r="E1660" s="59"/>
      <c r="F1660" s="59"/>
      <c r="G1660" s="59"/>
      <c r="H1660" s="59"/>
    </row>
    <row r="1661" spans="1:8" ht="12.75">
      <c r="A1661" s="59"/>
      <c r="B1661" s="59"/>
      <c r="C1661" s="59"/>
      <c r="D1661" s="59"/>
      <c r="E1661" s="59"/>
      <c r="F1661" s="59"/>
      <c r="G1661" s="59"/>
      <c r="H1661" s="59"/>
    </row>
    <row r="1662" spans="1:8" ht="12.75">
      <c r="A1662" s="59"/>
      <c r="B1662" s="59"/>
      <c r="C1662" s="59"/>
      <c r="D1662" s="59"/>
      <c r="E1662" s="59"/>
      <c r="F1662" s="59"/>
      <c r="G1662" s="59"/>
      <c r="H1662" s="59"/>
    </row>
    <row r="1663" spans="1:8" ht="12.75">
      <c r="A1663" s="59"/>
      <c r="B1663" s="59"/>
      <c r="C1663" s="59"/>
      <c r="D1663" s="59"/>
      <c r="E1663" s="59"/>
      <c r="F1663" s="59"/>
      <c r="G1663" s="59"/>
      <c r="H1663" s="59"/>
    </row>
    <row r="1664" spans="1:8" ht="12.75">
      <c r="A1664" s="59"/>
      <c r="B1664" s="59"/>
      <c r="C1664" s="59"/>
      <c r="D1664" s="59"/>
      <c r="E1664" s="59"/>
      <c r="F1664" s="59"/>
      <c r="G1664" s="59"/>
      <c r="H1664" s="59"/>
    </row>
    <row r="1665" spans="1:8" ht="12.75">
      <c r="A1665" s="59"/>
      <c r="B1665" s="59"/>
      <c r="C1665" s="59"/>
      <c r="D1665" s="59"/>
      <c r="E1665" s="59"/>
      <c r="F1665" s="59"/>
      <c r="G1665" s="59"/>
      <c r="H1665" s="59"/>
    </row>
    <row r="1666" spans="1:8" ht="12.75">
      <c r="A1666" s="59"/>
      <c r="B1666" s="59"/>
      <c r="C1666" s="59"/>
      <c r="D1666" s="59"/>
      <c r="E1666" s="59"/>
      <c r="F1666" s="59"/>
      <c r="G1666" s="59"/>
      <c r="H1666" s="59"/>
    </row>
    <row r="1667" spans="1:8" ht="12.75">
      <c r="A1667" s="59"/>
      <c r="B1667" s="59"/>
      <c r="C1667" s="59"/>
      <c r="D1667" s="59"/>
      <c r="E1667" s="59"/>
      <c r="F1667" s="59"/>
      <c r="G1667" s="59"/>
      <c r="H1667" s="59"/>
    </row>
    <row r="1668" spans="1:8" ht="12.75">
      <c r="A1668" s="59"/>
      <c r="B1668" s="59"/>
      <c r="C1668" s="59"/>
      <c r="D1668" s="59"/>
      <c r="E1668" s="59"/>
      <c r="F1668" s="59"/>
      <c r="G1668" s="59"/>
      <c r="H1668" s="59"/>
    </row>
    <row r="1669" spans="1:8" ht="12.75">
      <c r="A1669" s="59"/>
      <c r="B1669" s="59"/>
      <c r="C1669" s="59"/>
      <c r="D1669" s="59"/>
      <c r="E1669" s="59"/>
      <c r="F1669" s="59"/>
      <c r="G1669" s="59"/>
      <c r="H1669" s="59"/>
    </row>
    <row r="1670" spans="1:8" ht="12.75">
      <c r="A1670" s="59"/>
      <c r="B1670" s="59"/>
      <c r="C1670" s="59"/>
      <c r="D1670" s="59"/>
      <c r="E1670" s="59"/>
      <c r="F1670" s="59"/>
      <c r="G1670" s="59"/>
      <c r="H1670" s="59"/>
    </row>
    <row r="1671" spans="1:8" ht="12.75">
      <c r="A1671" s="59"/>
      <c r="B1671" s="59"/>
      <c r="C1671" s="59"/>
      <c r="D1671" s="59"/>
      <c r="E1671" s="59"/>
      <c r="F1671" s="59"/>
      <c r="G1671" s="59"/>
      <c r="H1671" s="59"/>
    </row>
    <row r="1672" spans="1:8" ht="12.75">
      <c r="A1672" s="59"/>
      <c r="B1672" s="59"/>
      <c r="C1672" s="59"/>
      <c r="D1672" s="59"/>
      <c r="E1672" s="59"/>
      <c r="F1672" s="59"/>
      <c r="G1672" s="59"/>
      <c r="H1672" s="59"/>
    </row>
    <row r="1673" spans="1:8" ht="12.75">
      <c r="A1673" s="59"/>
      <c r="B1673" s="59"/>
      <c r="C1673" s="59"/>
      <c r="D1673" s="59"/>
      <c r="E1673" s="59"/>
      <c r="F1673" s="59"/>
      <c r="G1673" s="59"/>
      <c r="H1673" s="59"/>
    </row>
    <row r="1674" spans="1:8" ht="12.75">
      <c r="A1674" s="59"/>
      <c r="B1674" s="59"/>
      <c r="C1674" s="59"/>
      <c r="D1674" s="59"/>
      <c r="E1674" s="59"/>
      <c r="F1674" s="59"/>
      <c r="G1674" s="59"/>
      <c r="H1674" s="59"/>
    </row>
    <row r="1675" spans="1:8" ht="12.75">
      <c r="A1675" s="59"/>
      <c r="B1675" s="59"/>
      <c r="C1675" s="59"/>
      <c r="D1675" s="59"/>
      <c r="E1675" s="59"/>
      <c r="F1675" s="59"/>
      <c r="G1675" s="59"/>
      <c r="H1675" s="59"/>
    </row>
    <row r="1676" spans="1:8" ht="12.75">
      <c r="A1676" s="59"/>
      <c r="B1676" s="59"/>
      <c r="C1676" s="59"/>
      <c r="D1676" s="59"/>
      <c r="E1676" s="59"/>
      <c r="F1676" s="59"/>
      <c r="G1676" s="59"/>
      <c r="H1676" s="59"/>
    </row>
    <row r="1677" spans="1:8" ht="12.75">
      <c r="A1677" s="59"/>
      <c r="B1677" s="59"/>
      <c r="C1677" s="59"/>
      <c r="D1677" s="59"/>
      <c r="E1677" s="59"/>
      <c r="F1677" s="59"/>
      <c r="G1677" s="59"/>
      <c r="H1677" s="59"/>
    </row>
    <row r="1678" spans="1:8" ht="12.75">
      <c r="A1678" s="59"/>
      <c r="B1678" s="59"/>
      <c r="C1678" s="59"/>
      <c r="D1678" s="59"/>
      <c r="E1678" s="59"/>
      <c r="F1678" s="59"/>
      <c r="G1678" s="59"/>
      <c r="H1678" s="59"/>
    </row>
    <row r="1679" spans="1:8" ht="12.75">
      <c r="A1679" s="59"/>
      <c r="B1679" s="59"/>
      <c r="C1679" s="59"/>
      <c r="D1679" s="59"/>
      <c r="E1679" s="59"/>
      <c r="F1679" s="59"/>
      <c r="G1679" s="59"/>
      <c r="H1679" s="59"/>
    </row>
    <row r="1680" spans="1:8" ht="12.75">
      <c r="A1680" s="59"/>
      <c r="B1680" s="59"/>
      <c r="C1680" s="59"/>
      <c r="D1680" s="59"/>
      <c r="E1680" s="59"/>
      <c r="F1680" s="59"/>
      <c r="G1680" s="59"/>
      <c r="H1680" s="59"/>
    </row>
    <row r="1681" spans="1:8" ht="12.75">
      <c r="A1681" s="59"/>
      <c r="B1681" s="59"/>
      <c r="C1681" s="59"/>
      <c r="D1681" s="59"/>
      <c r="E1681" s="59"/>
      <c r="F1681" s="59"/>
      <c r="G1681" s="59"/>
      <c r="H1681" s="59"/>
    </row>
    <row r="1682" spans="1:8" ht="12.75">
      <c r="A1682" s="59"/>
      <c r="B1682" s="59"/>
      <c r="C1682" s="59"/>
      <c r="D1682" s="59"/>
      <c r="E1682" s="59"/>
      <c r="F1682" s="59"/>
      <c r="G1682" s="59"/>
      <c r="H1682" s="59"/>
    </row>
    <row r="1683" spans="1:8" ht="12.75">
      <c r="A1683" s="59"/>
      <c r="B1683" s="59"/>
      <c r="C1683" s="59"/>
      <c r="D1683" s="59"/>
      <c r="E1683" s="59"/>
      <c r="F1683" s="59"/>
      <c r="G1683" s="59"/>
      <c r="H1683" s="59"/>
    </row>
    <row r="1684" spans="1:8" ht="12.75">
      <c r="A1684" s="59"/>
      <c r="B1684" s="59"/>
      <c r="C1684" s="59"/>
      <c r="D1684" s="59"/>
      <c r="E1684" s="59"/>
      <c r="F1684" s="59"/>
      <c r="G1684" s="59"/>
      <c r="H1684" s="59"/>
    </row>
    <row r="1685" spans="1:8" ht="12.75">
      <c r="A1685" s="59"/>
      <c r="B1685" s="59"/>
      <c r="C1685" s="59"/>
      <c r="D1685" s="59"/>
      <c r="E1685" s="59"/>
      <c r="F1685" s="59"/>
      <c r="G1685" s="59"/>
      <c r="H1685" s="59"/>
    </row>
    <row r="1686" spans="1:8" ht="12.75">
      <c r="A1686" s="59"/>
      <c r="B1686" s="59"/>
      <c r="C1686" s="59"/>
      <c r="D1686" s="59"/>
      <c r="E1686" s="59"/>
      <c r="F1686" s="59"/>
      <c r="G1686" s="59"/>
      <c r="H1686" s="59"/>
    </row>
    <row r="1687" spans="1:8" ht="12.75">
      <c r="A1687" s="59"/>
      <c r="B1687" s="59"/>
      <c r="C1687" s="59"/>
      <c r="D1687" s="59"/>
      <c r="E1687" s="59"/>
      <c r="F1687" s="59"/>
      <c r="G1687" s="59"/>
      <c r="H1687" s="59"/>
    </row>
    <row r="1688" spans="1:8" ht="12.75">
      <c r="A1688" s="59"/>
      <c r="B1688" s="59"/>
      <c r="C1688" s="59"/>
      <c r="D1688" s="59"/>
      <c r="E1688" s="59"/>
      <c r="F1688" s="59"/>
      <c r="G1688" s="59"/>
      <c r="H1688" s="59"/>
    </row>
    <row r="1689" spans="1:8" ht="12.75">
      <c r="A1689" s="59"/>
      <c r="B1689" s="59"/>
      <c r="C1689" s="59"/>
      <c r="D1689" s="59"/>
      <c r="E1689" s="59"/>
      <c r="F1689" s="59"/>
      <c r="G1689" s="59"/>
      <c r="H1689" s="59"/>
    </row>
    <row r="1690" spans="1:8" ht="12.75">
      <c r="A1690" s="59"/>
      <c r="B1690" s="59"/>
      <c r="C1690" s="59"/>
      <c r="D1690" s="59"/>
      <c r="E1690" s="59"/>
      <c r="F1690" s="59"/>
      <c r="G1690" s="59"/>
      <c r="H1690" s="59"/>
    </row>
    <row r="1691" spans="1:8" ht="12.75">
      <c r="A1691" s="59"/>
      <c r="B1691" s="59"/>
      <c r="C1691" s="59"/>
      <c r="D1691" s="59"/>
      <c r="E1691" s="59"/>
      <c r="F1691" s="59"/>
      <c r="G1691" s="59"/>
      <c r="H1691" s="59"/>
    </row>
    <row r="1692" spans="1:8" ht="12.75">
      <c r="A1692" s="59"/>
      <c r="B1692" s="59"/>
      <c r="C1692" s="59"/>
      <c r="D1692" s="59"/>
      <c r="E1692" s="59"/>
      <c r="F1692" s="59"/>
      <c r="G1692" s="59"/>
      <c r="H1692" s="59"/>
    </row>
    <row r="1693" spans="1:8" ht="12.75">
      <c r="A1693" s="59"/>
      <c r="B1693" s="59"/>
      <c r="C1693" s="59"/>
      <c r="D1693" s="59"/>
      <c r="E1693" s="59"/>
      <c r="F1693" s="59"/>
      <c r="G1693" s="59"/>
      <c r="H1693" s="59"/>
    </row>
    <row r="1694" spans="1:8" ht="12.75">
      <c r="A1694" s="59"/>
      <c r="B1694" s="59"/>
      <c r="C1694" s="59"/>
      <c r="D1694" s="59"/>
      <c r="E1694" s="59"/>
      <c r="F1694" s="59"/>
      <c r="G1694" s="59"/>
      <c r="H1694" s="59"/>
    </row>
    <row r="1695" spans="1:8" ht="12.75">
      <c r="A1695" s="59"/>
      <c r="B1695" s="59"/>
      <c r="C1695" s="59"/>
      <c r="D1695" s="59"/>
      <c r="E1695" s="59"/>
      <c r="F1695" s="59"/>
      <c r="G1695" s="59"/>
      <c r="H1695" s="59"/>
    </row>
    <row r="1696" spans="1:8" ht="12.75">
      <c r="A1696" s="59"/>
      <c r="B1696" s="59"/>
      <c r="C1696" s="59"/>
      <c r="D1696" s="59"/>
      <c r="E1696" s="59"/>
      <c r="F1696" s="59"/>
      <c r="G1696" s="59"/>
      <c r="H1696" s="59"/>
    </row>
    <row r="1697" spans="1:8" ht="12.75">
      <c r="A1697" s="59"/>
      <c r="B1697" s="59"/>
      <c r="C1697" s="59"/>
      <c r="D1697" s="59"/>
      <c r="E1697" s="59"/>
      <c r="F1697" s="59"/>
      <c r="G1697" s="59"/>
      <c r="H1697" s="59"/>
    </row>
    <row r="1698" spans="1:8" ht="12.75">
      <c r="A1698" s="59"/>
      <c r="B1698" s="59"/>
      <c r="C1698" s="59"/>
      <c r="D1698" s="59"/>
      <c r="E1698" s="59"/>
      <c r="F1698" s="59"/>
      <c r="G1698" s="59"/>
      <c r="H1698" s="59"/>
    </row>
    <row r="1699" spans="1:8" ht="12.75">
      <c r="A1699" s="59"/>
      <c r="B1699" s="59"/>
      <c r="C1699" s="59"/>
      <c r="D1699" s="59"/>
      <c r="E1699" s="59"/>
      <c r="F1699" s="59"/>
      <c r="G1699" s="59"/>
      <c r="H1699" s="59"/>
    </row>
    <row r="1700" spans="1:8" ht="12.75">
      <c r="A1700" s="59"/>
      <c r="B1700" s="59"/>
      <c r="C1700" s="59"/>
      <c r="D1700" s="59"/>
      <c r="E1700" s="59"/>
      <c r="F1700" s="59"/>
      <c r="G1700" s="59"/>
      <c r="H1700" s="59"/>
    </row>
    <row r="1701" spans="1:8" ht="12.75">
      <c r="A1701" s="59"/>
      <c r="B1701" s="59"/>
      <c r="C1701" s="59"/>
      <c r="D1701" s="59"/>
      <c r="E1701" s="59"/>
      <c r="F1701" s="59"/>
      <c r="G1701" s="59"/>
      <c r="H1701" s="59"/>
    </row>
    <row r="1702" spans="1:8" ht="12.75">
      <c r="A1702" s="59"/>
      <c r="B1702" s="59"/>
      <c r="C1702" s="59"/>
      <c r="D1702" s="59"/>
      <c r="E1702" s="59"/>
      <c r="F1702" s="59"/>
      <c r="G1702" s="59"/>
      <c r="H1702" s="59"/>
    </row>
    <row r="1703" spans="1:8" ht="12.75">
      <c r="A1703" s="59"/>
      <c r="B1703" s="59"/>
      <c r="C1703" s="59"/>
      <c r="D1703" s="59"/>
      <c r="E1703" s="59"/>
      <c r="F1703" s="59"/>
      <c r="G1703" s="59"/>
      <c r="H1703" s="59"/>
    </row>
    <row r="1704" spans="1:8" ht="12.75">
      <c r="A1704" s="59"/>
      <c r="B1704" s="59"/>
      <c r="C1704" s="59"/>
      <c r="D1704" s="59"/>
      <c r="E1704" s="59"/>
      <c r="F1704" s="59"/>
      <c r="G1704" s="59"/>
      <c r="H1704" s="59"/>
    </row>
    <row r="1705" spans="1:8" ht="12.75">
      <c r="A1705" s="59"/>
      <c r="B1705" s="59"/>
      <c r="C1705" s="59"/>
      <c r="D1705" s="59"/>
      <c r="E1705" s="59"/>
      <c r="F1705" s="59"/>
      <c r="G1705" s="59"/>
      <c r="H1705" s="59"/>
    </row>
    <row r="1706" spans="1:8" ht="12.75">
      <c r="A1706" s="59"/>
      <c r="B1706" s="59"/>
      <c r="C1706" s="59"/>
      <c r="D1706" s="59"/>
      <c r="E1706" s="59"/>
      <c r="F1706" s="59"/>
      <c r="G1706" s="59"/>
      <c r="H1706" s="59"/>
    </row>
    <row r="1707" spans="1:8" ht="12.75">
      <c r="A1707" s="59"/>
      <c r="B1707" s="59"/>
      <c r="C1707" s="59"/>
      <c r="D1707" s="59"/>
      <c r="E1707" s="59"/>
      <c r="F1707" s="59"/>
      <c r="G1707" s="59"/>
      <c r="H1707" s="59"/>
    </row>
    <row r="1708" spans="1:8" ht="12.75">
      <c r="A1708" s="59"/>
      <c r="B1708" s="59"/>
      <c r="C1708" s="59"/>
      <c r="D1708" s="59"/>
      <c r="E1708" s="59"/>
      <c r="F1708" s="59"/>
      <c r="G1708" s="59"/>
      <c r="H1708" s="59"/>
    </row>
    <row r="1709" spans="1:8" ht="12.75">
      <c r="A1709" s="59"/>
      <c r="B1709" s="59"/>
      <c r="C1709" s="59"/>
      <c r="D1709" s="59"/>
      <c r="E1709" s="59"/>
      <c r="F1709" s="59"/>
      <c r="G1709" s="59"/>
      <c r="H1709" s="59"/>
    </row>
    <row r="1710" spans="1:8" ht="12.75">
      <c r="A1710" s="59"/>
      <c r="B1710" s="59"/>
      <c r="C1710" s="59"/>
      <c r="D1710" s="59"/>
      <c r="E1710" s="59"/>
      <c r="F1710" s="59"/>
      <c r="G1710" s="59"/>
      <c r="H1710" s="59"/>
    </row>
    <row r="1711" spans="1:8" ht="12.75">
      <c r="A1711" s="59"/>
      <c r="B1711" s="59"/>
      <c r="C1711" s="59"/>
      <c r="D1711" s="59"/>
      <c r="E1711" s="59"/>
      <c r="F1711" s="59"/>
      <c r="G1711" s="59"/>
      <c r="H1711" s="59"/>
    </row>
    <row r="1712" spans="1:8" ht="12.75">
      <c r="A1712" s="59"/>
      <c r="B1712" s="59"/>
      <c r="C1712" s="59"/>
      <c r="D1712" s="59"/>
      <c r="E1712" s="59"/>
      <c r="F1712" s="59"/>
      <c r="G1712" s="59"/>
      <c r="H1712" s="59"/>
    </row>
    <row r="1713" spans="1:8" ht="12.75">
      <c r="A1713" s="59"/>
      <c r="B1713" s="59"/>
      <c r="C1713" s="59"/>
      <c r="D1713" s="59"/>
      <c r="E1713" s="59"/>
      <c r="F1713" s="59"/>
      <c r="G1713" s="59"/>
      <c r="H1713" s="59"/>
    </row>
    <row r="1714" spans="1:8" ht="12.75">
      <c r="A1714" s="59"/>
      <c r="B1714" s="59"/>
      <c r="C1714" s="59"/>
      <c r="D1714" s="59"/>
      <c r="E1714" s="59"/>
      <c r="F1714" s="59"/>
      <c r="G1714" s="59"/>
      <c r="H1714" s="59"/>
    </row>
    <row r="1715" spans="1:8" ht="12.75">
      <c r="A1715" s="59"/>
      <c r="B1715" s="59"/>
      <c r="C1715" s="59"/>
      <c r="D1715" s="59"/>
      <c r="E1715" s="59"/>
      <c r="F1715" s="59"/>
      <c r="G1715" s="59"/>
      <c r="H1715" s="59"/>
    </row>
    <row r="1716" spans="1:8" ht="12.75">
      <c r="A1716" s="59"/>
      <c r="B1716" s="59"/>
      <c r="C1716" s="59"/>
      <c r="D1716" s="59"/>
      <c r="E1716" s="59"/>
      <c r="F1716" s="59"/>
      <c r="G1716" s="59"/>
      <c r="H1716" s="59"/>
    </row>
    <row r="1717" spans="1:8" ht="12.75">
      <c r="A1717" s="59"/>
      <c r="B1717" s="59"/>
      <c r="C1717" s="59"/>
      <c r="D1717" s="59"/>
      <c r="E1717" s="59"/>
      <c r="F1717" s="59"/>
      <c r="G1717" s="59"/>
      <c r="H1717" s="59"/>
    </row>
    <row r="1718" spans="1:8" ht="12.75">
      <c r="A1718" s="59"/>
      <c r="B1718" s="59"/>
      <c r="C1718" s="59"/>
      <c r="D1718" s="59"/>
      <c r="E1718" s="59"/>
      <c r="F1718" s="59"/>
      <c r="G1718" s="59"/>
      <c r="H1718" s="59"/>
    </row>
    <row r="1719" spans="1:8" ht="12.75">
      <c r="A1719" s="59"/>
      <c r="B1719" s="59"/>
      <c r="C1719" s="59"/>
      <c r="D1719" s="59"/>
      <c r="E1719" s="59"/>
      <c r="F1719" s="59"/>
      <c r="G1719" s="59"/>
      <c r="H1719" s="59"/>
    </row>
    <row r="1720" spans="1:8" ht="12.75">
      <c r="A1720" s="59"/>
      <c r="B1720" s="59"/>
      <c r="C1720" s="59"/>
      <c r="D1720" s="59"/>
      <c r="E1720" s="59"/>
      <c r="F1720" s="59"/>
      <c r="G1720" s="59"/>
      <c r="H1720" s="59"/>
    </row>
    <row r="1721" spans="1:8" ht="12.75">
      <c r="A1721" s="59"/>
      <c r="B1721" s="59"/>
      <c r="C1721" s="59"/>
      <c r="D1721" s="59"/>
      <c r="E1721" s="59"/>
      <c r="F1721" s="59"/>
      <c r="G1721" s="59"/>
      <c r="H1721" s="59"/>
    </row>
    <row r="1722" spans="1:8" ht="12.75">
      <c r="A1722" s="59"/>
      <c r="B1722" s="59"/>
      <c r="C1722" s="59"/>
      <c r="D1722" s="59"/>
      <c r="E1722" s="59"/>
      <c r="F1722" s="59"/>
      <c r="G1722" s="59"/>
      <c r="H1722" s="59"/>
    </row>
    <row r="1723" spans="1:8" ht="12.75">
      <c r="A1723" s="59"/>
      <c r="B1723" s="59"/>
      <c r="C1723" s="59"/>
      <c r="D1723" s="59"/>
      <c r="E1723" s="59"/>
      <c r="F1723" s="59"/>
      <c r="G1723" s="59"/>
      <c r="H1723" s="59"/>
    </row>
    <row r="1724" spans="1:8" ht="12.75">
      <c r="A1724" s="59"/>
      <c r="B1724" s="59"/>
      <c r="C1724" s="59"/>
      <c r="D1724" s="59"/>
      <c r="E1724" s="59"/>
      <c r="F1724" s="59"/>
      <c r="G1724" s="59"/>
      <c r="H1724" s="59"/>
    </row>
    <row r="1725" spans="1:8" ht="12.75">
      <c r="A1725" s="59"/>
      <c r="B1725" s="59"/>
      <c r="C1725" s="59"/>
      <c r="D1725" s="59"/>
      <c r="E1725" s="59"/>
      <c r="F1725" s="59"/>
      <c r="G1725" s="59"/>
      <c r="H1725" s="59"/>
    </row>
    <row r="1726" spans="1:8" ht="12.75">
      <c r="A1726" s="59"/>
      <c r="B1726" s="59"/>
      <c r="C1726" s="59"/>
      <c r="D1726" s="59"/>
      <c r="E1726" s="59"/>
      <c r="F1726" s="59"/>
      <c r="G1726" s="59"/>
      <c r="H1726" s="59"/>
    </row>
    <row r="1727" spans="1:8" ht="12.75">
      <c r="A1727" s="59"/>
      <c r="B1727" s="59"/>
      <c r="C1727" s="59"/>
      <c r="D1727" s="59"/>
      <c r="E1727" s="59"/>
      <c r="F1727" s="59"/>
      <c r="G1727" s="59"/>
      <c r="H1727" s="59"/>
    </row>
    <row r="1728" spans="1:8" ht="12.75">
      <c r="A1728" s="59"/>
      <c r="B1728" s="59"/>
      <c r="C1728" s="59"/>
      <c r="D1728" s="59"/>
      <c r="E1728" s="59"/>
      <c r="F1728" s="59"/>
      <c r="G1728" s="59"/>
      <c r="H1728" s="59"/>
    </row>
    <row r="1729" spans="1:8" ht="12.75">
      <c r="A1729" s="59"/>
      <c r="B1729" s="59"/>
      <c r="C1729" s="59"/>
      <c r="D1729" s="59"/>
      <c r="E1729" s="59"/>
      <c r="F1729" s="59"/>
      <c r="G1729" s="59"/>
      <c r="H1729" s="59"/>
    </row>
    <row r="1730" spans="1:8" ht="12.75">
      <c r="A1730" s="59"/>
      <c r="B1730" s="59"/>
      <c r="C1730" s="59"/>
      <c r="D1730" s="59"/>
      <c r="E1730" s="59"/>
      <c r="F1730" s="59"/>
      <c r="G1730" s="59"/>
      <c r="H1730" s="59"/>
    </row>
    <row r="1731" spans="1:8" ht="12.75">
      <c r="A1731" s="59"/>
      <c r="B1731" s="59"/>
      <c r="C1731" s="59"/>
      <c r="D1731" s="59"/>
      <c r="E1731" s="59"/>
      <c r="F1731" s="59"/>
      <c r="G1731" s="59"/>
      <c r="H1731" s="59"/>
    </row>
    <row r="1732" spans="1:8" ht="12.75">
      <c r="A1732" s="59"/>
      <c r="B1732" s="59"/>
      <c r="C1732" s="59"/>
      <c r="D1732" s="59"/>
      <c r="E1732" s="59"/>
      <c r="F1732" s="59"/>
      <c r="G1732" s="59"/>
      <c r="H1732" s="59"/>
    </row>
    <row r="1733" spans="1:8" ht="12.75">
      <c r="A1733" s="59"/>
      <c r="B1733" s="59"/>
      <c r="C1733" s="59"/>
      <c r="D1733" s="59"/>
      <c r="E1733" s="59"/>
      <c r="F1733" s="59"/>
      <c r="G1733" s="59"/>
      <c r="H1733" s="59"/>
    </row>
    <row r="1734" spans="1:8" ht="12.75">
      <c r="A1734" s="59"/>
      <c r="B1734" s="59"/>
      <c r="C1734" s="59"/>
      <c r="D1734" s="59"/>
      <c r="E1734" s="59"/>
      <c r="F1734" s="59"/>
      <c r="G1734" s="59"/>
      <c r="H1734" s="59"/>
    </row>
    <row r="1735" spans="1:8" ht="12.75">
      <c r="A1735" s="59"/>
      <c r="B1735" s="59"/>
      <c r="C1735" s="59"/>
      <c r="D1735" s="59"/>
      <c r="E1735" s="59"/>
      <c r="F1735" s="59"/>
      <c r="G1735" s="59"/>
      <c r="H1735" s="59"/>
    </row>
    <row r="1736" spans="1:8" ht="12.75">
      <c r="A1736" s="59"/>
      <c r="B1736" s="59"/>
      <c r="C1736" s="59"/>
      <c r="D1736" s="59"/>
      <c r="E1736" s="59"/>
      <c r="F1736" s="59"/>
      <c r="G1736" s="59"/>
      <c r="H1736" s="59"/>
    </row>
    <row r="1737" spans="1:8" ht="12.75">
      <c r="A1737" s="59"/>
      <c r="B1737" s="59"/>
      <c r="C1737" s="59"/>
      <c r="D1737" s="59"/>
      <c r="E1737" s="59"/>
      <c r="F1737" s="59"/>
      <c r="G1737" s="59"/>
      <c r="H1737" s="59"/>
    </row>
    <row r="1738" spans="1:8" ht="12.75">
      <c r="A1738" s="59"/>
      <c r="B1738" s="59"/>
      <c r="C1738" s="59"/>
      <c r="D1738" s="59"/>
      <c r="E1738" s="59"/>
      <c r="F1738" s="59"/>
      <c r="G1738" s="59"/>
      <c r="H1738" s="59"/>
    </row>
    <row r="1739" spans="1:8" ht="12.75">
      <c r="A1739" s="59"/>
      <c r="B1739" s="59"/>
      <c r="C1739" s="59"/>
      <c r="D1739" s="59"/>
      <c r="E1739" s="59"/>
      <c r="F1739" s="59"/>
      <c r="G1739" s="59"/>
      <c r="H1739" s="59"/>
    </row>
    <row r="1740" spans="1:8" ht="12.75">
      <c r="A1740" s="59"/>
      <c r="B1740" s="59"/>
      <c r="C1740" s="59"/>
      <c r="D1740" s="59"/>
      <c r="E1740" s="59"/>
      <c r="F1740" s="59"/>
      <c r="G1740" s="59"/>
      <c r="H1740" s="59"/>
    </row>
    <row r="1741" spans="1:8" ht="12.75">
      <c r="A1741" s="59"/>
      <c r="B1741" s="59"/>
      <c r="C1741" s="59"/>
      <c r="D1741" s="59"/>
      <c r="E1741" s="59"/>
      <c r="F1741" s="59"/>
      <c r="G1741" s="59"/>
      <c r="H1741" s="59"/>
    </row>
    <row r="1742" spans="1:8" ht="12.75">
      <c r="A1742" s="59"/>
      <c r="B1742" s="59"/>
      <c r="C1742" s="59"/>
      <c r="D1742" s="59"/>
      <c r="E1742" s="59"/>
      <c r="F1742" s="59"/>
      <c r="G1742" s="59"/>
      <c r="H1742" s="59"/>
    </row>
    <row r="1743" spans="1:8" ht="12.75">
      <c r="A1743" s="59"/>
      <c r="B1743" s="59"/>
      <c r="C1743" s="59"/>
      <c r="D1743" s="59"/>
      <c r="E1743" s="59"/>
      <c r="F1743" s="59"/>
      <c r="G1743" s="59"/>
      <c r="H1743" s="59"/>
    </row>
    <row r="1744" spans="1:8" ht="12.75">
      <c r="A1744" s="59"/>
      <c r="B1744" s="59"/>
      <c r="C1744" s="59"/>
      <c r="D1744" s="59"/>
      <c r="E1744" s="59"/>
      <c r="F1744" s="59"/>
      <c r="G1744" s="59"/>
      <c r="H1744" s="59"/>
    </row>
    <row r="1745" spans="1:8" ht="12.75">
      <c r="A1745" s="59"/>
      <c r="B1745" s="59"/>
      <c r="C1745" s="59"/>
      <c r="D1745" s="59"/>
      <c r="E1745" s="59"/>
      <c r="F1745" s="59"/>
      <c r="G1745" s="59"/>
      <c r="H1745" s="59"/>
    </row>
    <row r="1746" spans="1:8" ht="12.75">
      <c r="A1746" s="59"/>
      <c r="B1746" s="59"/>
      <c r="C1746" s="59"/>
      <c r="D1746" s="59"/>
      <c r="E1746" s="59"/>
      <c r="F1746" s="59"/>
      <c r="G1746" s="59"/>
      <c r="H1746" s="59"/>
    </row>
    <row r="1747" spans="1:8" ht="12.75">
      <c r="A1747" s="59"/>
      <c r="B1747" s="59"/>
      <c r="C1747" s="59"/>
      <c r="D1747" s="59"/>
      <c r="E1747" s="59"/>
      <c r="F1747" s="59"/>
      <c r="G1747" s="59"/>
      <c r="H1747" s="59"/>
    </row>
    <row r="1748" spans="1:8" ht="12.75">
      <c r="A1748" s="59"/>
      <c r="B1748" s="59"/>
      <c r="C1748" s="59"/>
      <c r="D1748" s="59"/>
      <c r="E1748" s="59"/>
      <c r="F1748" s="59"/>
      <c r="G1748" s="59"/>
      <c r="H1748" s="59"/>
    </row>
    <row r="1749" spans="1:8" ht="12.75">
      <c r="A1749" s="59"/>
      <c r="B1749" s="59"/>
      <c r="C1749" s="59"/>
      <c r="D1749" s="59"/>
      <c r="E1749" s="59"/>
      <c r="F1749" s="59"/>
      <c r="G1749" s="59"/>
      <c r="H1749" s="59"/>
    </row>
    <row r="1750" spans="1:8" ht="12.75">
      <c r="A1750" s="59"/>
      <c r="B1750" s="59"/>
      <c r="C1750" s="59"/>
      <c r="D1750" s="59"/>
      <c r="E1750" s="59"/>
      <c r="F1750" s="59"/>
      <c r="G1750" s="59"/>
      <c r="H1750" s="59"/>
    </row>
    <row r="1751" spans="1:8" ht="12.75">
      <c r="A1751" s="59"/>
      <c r="B1751" s="59"/>
      <c r="C1751" s="59"/>
      <c r="D1751" s="59"/>
      <c r="E1751" s="59"/>
      <c r="F1751" s="59"/>
      <c r="G1751" s="59"/>
      <c r="H1751" s="59"/>
    </row>
    <row r="1752" spans="1:8" ht="12.75">
      <c r="A1752" s="59"/>
      <c r="B1752" s="59"/>
      <c r="C1752" s="59"/>
      <c r="D1752" s="59"/>
      <c r="E1752" s="59"/>
      <c r="F1752" s="59"/>
      <c r="G1752" s="59"/>
      <c r="H1752" s="59"/>
    </row>
    <row r="1753" spans="1:8" ht="12.75">
      <c r="A1753" s="59"/>
      <c r="B1753" s="59"/>
      <c r="C1753" s="59"/>
      <c r="D1753" s="59"/>
      <c r="E1753" s="59"/>
      <c r="F1753" s="59"/>
      <c r="G1753" s="59"/>
      <c r="H1753" s="59"/>
    </row>
    <row r="1754" spans="1:8" ht="12.75">
      <c r="A1754" s="59"/>
      <c r="B1754" s="59"/>
      <c r="C1754" s="59"/>
      <c r="D1754" s="59"/>
      <c r="E1754" s="59"/>
      <c r="F1754" s="59"/>
      <c r="G1754" s="59"/>
      <c r="H1754" s="59"/>
    </row>
    <row r="1755" spans="1:8" ht="12.75">
      <c r="A1755" s="59"/>
      <c r="B1755" s="59"/>
      <c r="C1755" s="59"/>
      <c r="D1755" s="59"/>
      <c r="E1755" s="59"/>
      <c r="F1755" s="59"/>
      <c r="G1755" s="59"/>
      <c r="H1755" s="59"/>
    </row>
    <row r="1756" spans="1:8" ht="12.75">
      <c r="A1756" s="59"/>
      <c r="B1756" s="59"/>
      <c r="C1756" s="59"/>
      <c r="D1756" s="59"/>
      <c r="E1756" s="59"/>
      <c r="F1756" s="59"/>
      <c r="G1756" s="59"/>
      <c r="H1756" s="59"/>
    </row>
    <row r="1757" spans="1:8" ht="12.75">
      <c r="A1757" s="59"/>
      <c r="B1757" s="59"/>
      <c r="C1757" s="59"/>
      <c r="D1757" s="59"/>
      <c r="E1757" s="59"/>
      <c r="F1757" s="59"/>
      <c r="G1757" s="59"/>
      <c r="H1757" s="59"/>
    </row>
    <row r="1758" spans="1:8" ht="12.75">
      <c r="A1758" s="59"/>
      <c r="B1758" s="59"/>
      <c r="C1758" s="59"/>
      <c r="D1758" s="59"/>
      <c r="E1758" s="59"/>
      <c r="F1758" s="59"/>
      <c r="G1758" s="59"/>
      <c r="H1758" s="59"/>
    </row>
    <row r="1759" spans="1:8" ht="12.75">
      <c r="A1759" s="59"/>
      <c r="B1759" s="59"/>
      <c r="C1759" s="59"/>
      <c r="D1759" s="59"/>
      <c r="E1759" s="59"/>
      <c r="F1759" s="59"/>
      <c r="G1759" s="59"/>
      <c r="H1759" s="59"/>
    </row>
    <row r="1760" spans="1:8" ht="12.75">
      <c r="A1760" s="59"/>
      <c r="B1760" s="59"/>
      <c r="C1760" s="59"/>
      <c r="D1760" s="59"/>
      <c r="E1760" s="59"/>
      <c r="F1760" s="59"/>
      <c r="G1760" s="59"/>
      <c r="H1760" s="59"/>
    </row>
    <row r="1761" spans="1:8" ht="12.75">
      <c r="A1761" s="59"/>
      <c r="B1761" s="59"/>
      <c r="C1761" s="59"/>
      <c r="D1761" s="59"/>
      <c r="E1761" s="59"/>
      <c r="F1761" s="59"/>
      <c r="G1761" s="59"/>
      <c r="H1761" s="59"/>
    </row>
    <row r="1762" spans="1:8" ht="12.75">
      <c r="A1762" s="59"/>
      <c r="B1762" s="59"/>
      <c r="C1762" s="59"/>
      <c r="D1762" s="59"/>
      <c r="E1762" s="59"/>
      <c r="F1762" s="59"/>
      <c r="G1762" s="59"/>
      <c r="H1762" s="59"/>
    </row>
    <row r="1763" spans="1:8" ht="12.75">
      <c r="A1763" s="59"/>
      <c r="B1763" s="59"/>
      <c r="C1763" s="59"/>
      <c r="D1763" s="59"/>
      <c r="E1763" s="59"/>
      <c r="F1763" s="59"/>
      <c r="G1763" s="59"/>
      <c r="H1763" s="59"/>
    </row>
    <row r="1764" spans="1:8" ht="12.75">
      <c r="A1764" s="59"/>
      <c r="B1764" s="59"/>
      <c r="C1764" s="59"/>
      <c r="D1764" s="59"/>
      <c r="E1764" s="59"/>
      <c r="F1764" s="59"/>
      <c r="G1764" s="59"/>
      <c r="H1764" s="59"/>
    </row>
    <row r="1765" spans="1:8" ht="12.75">
      <c r="A1765" s="59"/>
      <c r="B1765" s="59"/>
      <c r="C1765" s="59"/>
      <c r="D1765" s="59"/>
      <c r="E1765" s="59"/>
      <c r="F1765" s="59"/>
      <c r="G1765" s="59"/>
      <c r="H1765" s="59"/>
    </row>
    <row r="1766" spans="1:8" ht="12.75">
      <c r="A1766" s="59"/>
      <c r="B1766" s="59"/>
      <c r="C1766" s="59"/>
      <c r="D1766" s="59"/>
      <c r="E1766" s="59"/>
      <c r="F1766" s="59"/>
      <c r="G1766" s="59"/>
      <c r="H1766" s="59"/>
    </row>
    <row r="1767" spans="1:8" ht="12.75">
      <c r="A1767" s="59"/>
      <c r="B1767" s="59"/>
      <c r="C1767" s="59"/>
      <c r="D1767" s="59"/>
      <c r="E1767" s="59"/>
      <c r="F1767" s="59"/>
      <c r="G1767" s="59"/>
      <c r="H1767" s="59"/>
    </row>
    <row r="1768" spans="1:8" ht="12.75">
      <c r="A1768" s="59"/>
      <c r="B1768" s="59"/>
      <c r="C1768" s="59"/>
      <c r="D1768" s="59"/>
      <c r="E1768" s="59"/>
      <c r="F1768" s="59"/>
      <c r="G1768" s="59"/>
      <c r="H1768" s="59"/>
    </row>
    <row r="1769" spans="1:8" ht="12.75">
      <c r="A1769" s="59"/>
      <c r="B1769" s="59"/>
      <c r="C1769" s="59"/>
      <c r="D1769" s="59"/>
      <c r="E1769" s="59"/>
      <c r="F1769" s="59"/>
      <c r="G1769" s="59"/>
      <c r="H1769" s="59"/>
    </row>
    <row r="1770" spans="1:8" ht="12.75">
      <c r="A1770" s="59"/>
      <c r="B1770" s="59"/>
      <c r="C1770" s="59"/>
      <c r="D1770" s="59"/>
      <c r="E1770" s="59"/>
      <c r="F1770" s="59"/>
      <c r="G1770" s="59"/>
      <c r="H1770" s="59"/>
    </row>
    <row r="1771" spans="1:8" ht="12.75">
      <c r="A1771" s="59"/>
      <c r="B1771" s="59"/>
      <c r="C1771" s="59"/>
      <c r="D1771" s="59"/>
      <c r="E1771" s="59"/>
      <c r="F1771" s="59"/>
      <c r="G1771" s="59"/>
      <c r="H1771" s="59"/>
    </row>
    <row r="1772" spans="1:8" ht="12.75">
      <c r="A1772" s="59"/>
      <c r="B1772" s="59"/>
      <c r="C1772" s="59"/>
      <c r="D1772" s="59"/>
      <c r="E1772" s="59"/>
      <c r="F1772" s="59"/>
      <c r="G1772" s="59"/>
      <c r="H1772" s="59"/>
    </row>
    <row r="1773" spans="1:8" ht="12.75">
      <c r="A1773" s="59"/>
      <c r="B1773" s="59"/>
      <c r="C1773" s="59"/>
      <c r="D1773" s="59"/>
      <c r="E1773" s="59"/>
      <c r="F1773" s="59"/>
      <c r="G1773" s="59"/>
      <c r="H1773" s="59"/>
    </row>
    <row r="1774" spans="1:8" ht="12.75">
      <c r="A1774" s="59"/>
      <c r="B1774" s="59"/>
      <c r="C1774" s="59"/>
      <c r="D1774" s="59"/>
      <c r="E1774" s="59"/>
      <c r="F1774" s="59"/>
      <c r="G1774" s="59"/>
      <c r="H1774" s="59"/>
    </row>
    <row r="1775" spans="1:8" ht="12.75">
      <c r="A1775" s="59"/>
      <c r="B1775" s="59"/>
      <c r="C1775" s="59"/>
      <c r="D1775" s="59"/>
      <c r="E1775" s="59"/>
      <c r="F1775" s="59"/>
      <c r="G1775" s="59"/>
      <c r="H1775" s="59"/>
    </row>
    <row r="1776" spans="1:8" ht="12.75">
      <c r="A1776" s="59"/>
      <c r="B1776" s="59"/>
      <c r="C1776" s="59"/>
      <c r="D1776" s="59"/>
      <c r="E1776" s="59"/>
      <c r="F1776" s="59"/>
      <c r="G1776" s="59"/>
      <c r="H1776" s="59"/>
    </row>
    <row r="1777" spans="1:8" ht="12.75">
      <c r="A1777" s="59"/>
      <c r="B1777" s="59"/>
      <c r="C1777" s="59"/>
      <c r="D1777" s="59"/>
      <c r="E1777" s="59"/>
      <c r="F1777" s="59"/>
      <c r="G1777" s="59"/>
      <c r="H1777" s="59"/>
    </row>
    <row r="1778" spans="1:8" ht="12.75">
      <c r="A1778" s="59"/>
      <c r="B1778" s="59"/>
      <c r="C1778" s="59"/>
      <c r="D1778" s="59"/>
      <c r="E1778" s="59"/>
      <c r="F1778" s="59"/>
      <c r="G1778" s="59"/>
      <c r="H1778" s="59"/>
    </row>
    <row r="1779" spans="1:8" ht="12.75">
      <c r="A1779" s="59"/>
      <c r="B1779" s="59"/>
      <c r="C1779" s="59"/>
      <c r="D1779" s="59"/>
      <c r="E1779" s="59"/>
      <c r="F1779" s="59"/>
      <c r="G1779" s="59"/>
      <c r="H1779" s="59"/>
    </row>
    <row r="1780" spans="1:8" ht="12.75">
      <c r="A1780" s="59"/>
      <c r="B1780" s="59"/>
      <c r="C1780" s="59"/>
      <c r="D1780" s="59"/>
      <c r="E1780" s="59"/>
      <c r="F1780" s="59"/>
      <c r="G1780" s="59"/>
      <c r="H1780" s="59"/>
    </row>
    <row r="1781" spans="1:8" ht="12.75">
      <c r="A1781" s="59"/>
      <c r="B1781" s="59"/>
      <c r="C1781" s="59"/>
      <c r="D1781" s="59"/>
      <c r="E1781" s="59"/>
      <c r="F1781" s="59"/>
      <c r="G1781" s="59"/>
      <c r="H1781" s="59"/>
    </row>
    <row r="1782" spans="1:8" ht="12.75">
      <c r="A1782" s="59"/>
      <c r="B1782" s="59"/>
      <c r="C1782" s="59"/>
      <c r="D1782" s="59"/>
      <c r="E1782" s="59"/>
      <c r="F1782" s="59"/>
      <c r="G1782" s="59"/>
      <c r="H1782" s="59"/>
    </row>
    <row r="1783" spans="1:8" ht="12.75">
      <c r="A1783" s="59"/>
      <c r="B1783" s="59"/>
      <c r="C1783" s="59"/>
      <c r="D1783" s="59"/>
      <c r="E1783" s="59"/>
      <c r="F1783" s="59"/>
      <c r="G1783" s="59"/>
      <c r="H1783" s="59"/>
    </row>
    <row r="1784" spans="1:8" ht="12.75">
      <c r="A1784" s="59"/>
      <c r="B1784" s="59"/>
      <c r="C1784" s="59"/>
      <c r="D1784" s="59"/>
      <c r="E1784" s="59"/>
      <c r="F1784" s="59"/>
      <c r="G1784" s="59"/>
      <c r="H1784" s="59"/>
    </row>
    <row r="1785" spans="1:8" ht="12.75">
      <c r="A1785" s="59"/>
      <c r="B1785" s="59"/>
      <c r="C1785" s="59"/>
      <c r="D1785" s="59"/>
      <c r="E1785" s="59"/>
      <c r="F1785" s="59"/>
      <c r="G1785" s="59"/>
      <c r="H1785" s="59"/>
    </row>
    <row r="1786" spans="1:8" ht="12.75">
      <c r="A1786" s="59"/>
      <c r="B1786" s="59"/>
      <c r="C1786" s="59"/>
      <c r="D1786" s="59"/>
      <c r="E1786" s="59"/>
      <c r="F1786" s="59"/>
      <c r="G1786" s="59"/>
      <c r="H1786" s="59"/>
    </row>
    <row r="1787" spans="1:8" ht="12.75">
      <c r="A1787" s="59"/>
      <c r="B1787" s="59"/>
      <c r="C1787" s="59"/>
      <c r="D1787" s="59"/>
      <c r="E1787" s="59"/>
      <c r="F1787" s="59"/>
      <c r="G1787" s="59"/>
      <c r="H1787" s="59"/>
    </row>
    <row r="1788" spans="1:8" ht="12.75">
      <c r="A1788" s="59"/>
      <c r="B1788" s="59"/>
      <c r="C1788" s="59"/>
      <c r="D1788" s="59"/>
      <c r="E1788" s="59"/>
      <c r="F1788" s="59"/>
      <c r="G1788" s="59"/>
      <c r="H1788" s="59"/>
    </row>
    <row r="1789" spans="1:8" ht="12.75">
      <c r="A1789" s="59"/>
      <c r="B1789" s="59"/>
      <c r="C1789" s="59"/>
      <c r="D1789" s="59"/>
      <c r="E1789" s="59"/>
      <c r="F1789" s="59"/>
      <c r="G1789" s="59"/>
      <c r="H1789" s="59"/>
    </row>
    <row r="1790" spans="1:8" ht="12.75">
      <c r="A1790" s="59"/>
      <c r="B1790" s="59"/>
      <c r="C1790" s="59"/>
      <c r="D1790" s="59"/>
      <c r="E1790" s="59"/>
      <c r="F1790" s="59"/>
      <c r="G1790" s="59"/>
      <c r="H1790" s="59"/>
    </row>
    <row r="1791" spans="1:8" ht="12.75">
      <c r="A1791" s="59"/>
      <c r="B1791" s="59"/>
      <c r="C1791" s="59"/>
      <c r="D1791" s="59"/>
      <c r="E1791" s="59"/>
      <c r="F1791" s="59"/>
      <c r="G1791" s="59"/>
      <c r="H1791" s="59"/>
    </row>
    <row r="1792" spans="1:8" ht="12.75">
      <c r="A1792" s="59"/>
      <c r="B1792" s="59"/>
      <c r="C1792" s="59"/>
      <c r="D1792" s="59"/>
      <c r="E1792" s="59"/>
      <c r="F1792" s="59"/>
      <c r="G1792" s="59"/>
      <c r="H1792" s="59"/>
    </row>
    <row r="1793" spans="1:8" ht="12.75">
      <c r="A1793" s="59"/>
      <c r="B1793" s="59"/>
      <c r="C1793" s="59"/>
      <c r="D1793" s="59"/>
      <c r="E1793" s="59"/>
      <c r="F1793" s="59"/>
      <c r="G1793" s="59"/>
      <c r="H1793" s="59"/>
    </row>
    <row r="1794" spans="1:8" ht="12.75">
      <c r="A1794" s="59"/>
      <c r="B1794" s="59"/>
      <c r="C1794" s="59"/>
      <c r="D1794" s="59"/>
      <c r="E1794" s="59"/>
      <c r="F1794" s="59"/>
      <c r="G1794" s="59"/>
      <c r="H1794" s="59"/>
    </row>
    <row r="1795" spans="1:8" ht="12.75">
      <c r="A1795" s="59"/>
      <c r="B1795" s="59"/>
      <c r="C1795" s="59"/>
      <c r="D1795" s="59"/>
      <c r="E1795" s="59"/>
      <c r="F1795" s="59"/>
      <c r="G1795" s="59"/>
      <c r="H1795" s="59"/>
    </row>
    <row r="1796" spans="1:8" ht="12.75">
      <c r="A1796" s="59"/>
      <c r="B1796" s="59"/>
      <c r="C1796" s="59"/>
      <c r="D1796" s="59"/>
      <c r="E1796" s="59"/>
      <c r="F1796" s="59"/>
      <c r="G1796" s="59"/>
      <c r="H1796" s="59"/>
    </row>
    <row r="1797" spans="1:8" ht="12.75">
      <c r="A1797" s="59"/>
      <c r="B1797" s="59"/>
      <c r="C1797" s="59"/>
      <c r="D1797" s="59"/>
      <c r="E1797" s="59"/>
      <c r="F1797" s="59"/>
      <c r="G1797" s="59"/>
      <c r="H1797" s="59"/>
    </row>
    <row r="1798" spans="1:8" ht="12.75">
      <c r="A1798" s="59"/>
      <c r="B1798" s="59"/>
      <c r="C1798" s="59"/>
      <c r="D1798" s="59"/>
      <c r="E1798" s="59"/>
      <c r="F1798" s="59"/>
      <c r="G1798" s="59"/>
      <c r="H1798" s="59"/>
    </row>
    <row r="1799" spans="1:8" ht="12.75">
      <c r="A1799" s="59"/>
      <c r="B1799" s="59"/>
      <c r="C1799" s="59"/>
      <c r="D1799" s="59"/>
      <c r="E1799" s="59"/>
      <c r="F1799" s="59"/>
      <c r="G1799" s="59"/>
      <c r="H1799" s="59"/>
    </row>
    <row r="1800" spans="1:8" ht="12.75">
      <c r="A1800" s="59"/>
      <c r="B1800" s="59"/>
      <c r="C1800" s="59"/>
      <c r="D1800" s="59"/>
      <c r="E1800" s="59"/>
      <c r="F1800" s="59"/>
      <c r="G1800" s="59"/>
      <c r="H1800" s="59"/>
    </row>
    <row r="1801" spans="1:8" ht="12.75">
      <c r="A1801" s="59"/>
      <c r="B1801" s="59"/>
      <c r="C1801" s="59"/>
      <c r="D1801" s="59"/>
      <c r="E1801" s="59"/>
      <c r="F1801" s="59"/>
      <c r="G1801" s="59"/>
      <c r="H1801" s="59"/>
    </row>
    <row r="1802" spans="1:8" ht="12.75">
      <c r="A1802" s="59"/>
      <c r="B1802" s="59"/>
      <c r="C1802" s="59"/>
      <c r="D1802" s="59"/>
      <c r="E1802" s="59"/>
      <c r="F1802" s="59"/>
      <c r="G1802" s="59"/>
      <c r="H1802" s="59"/>
    </row>
    <row r="1803" spans="1:8" ht="12.75">
      <c r="A1803" s="59"/>
      <c r="B1803" s="59"/>
      <c r="C1803" s="59"/>
      <c r="D1803" s="59"/>
      <c r="E1803" s="59"/>
      <c r="F1803" s="59"/>
      <c r="G1803" s="59"/>
      <c r="H1803" s="59"/>
    </row>
    <row r="1804" spans="1:8" ht="12.75">
      <c r="A1804" s="59"/>
      <c r="B1804" s="59"/>
      <c r="C1804" s="59"/>
      <c r="D1804" s="59"/>
      <c r="E1804" s="59"/>
      <c r="F1804" s="59"/>
      <c r="G1804" s="59"/>
      <c r="H1804" s="59"/>
    </row>
    <row r="1805" spans="1:8" ht="12.75">
      <c r="A1805" s="59"/>
      <c r="B1805" s="59"/>
      <c r="C1805" s="59"/>
      <c r="D1805" s="59"/>
      <c r="E1805" s="59"/>
      <c r="F1805" s="59"/>
      <c r="G1805" s="59"/>
      <c r="H1805" s="59"/>
    </row>
    <row r="1806" spans="1:8" ht="12.75">
      <c r="A1806" s="59"/>
      <c r="B1806" s="59"/>
      <c r="C1806" s="59"/>
      <c r="D1806" s="59"/>
      <c r="E1806" s="59"/>
      <c r="F1806" s="59"/>
      <c r="G1806" s="59"/>
      <c r="H1806" s="59"/>
    </row>
    <row r="1807" spans="1:8" ht="12.75">
      <c r="A1807" s="59"/>
      <c r="B1807" s="59"/>
      <c r="C1807" s="59"/>
      <c r="D1807" s="59"/>
      <c r="E1807" s="59"/>
      <c r="F1807" s="59"/>
      <c r="G1807" s="59"/>
      <c r="H1807" s="59"/>
    </row>
    <row r="1808" spans="1:8" ht="12.75">
      <c r="A1808" s="59"/>
      <c r="B1808" s="59"/>
      <c r="C1808" s="59"/>
      <c r="D1808" s="59"/>
      <c r="E1808" s="59"/>
      <c r="F1808" s="59"/>
      <c r="G1808" s="59"/>
      <c r="H1808" s="59"/>
    </row>
    <row r="1809" spans="1:8" ht="12.75">
      <c r="A1809" s="59"/>
      <c r="B1809" s="59"/>
      <c r="C1809" s="59"/>
      <c r="D1809" s="59"/>
      <c r="E1809" s="59"/>
      <c r="F1809" s="59"/>
      <c r="G1809" s="59"/>
      <c r="H1809" s="59"/>
    </row>
    <row r="1810" spans="1:8" ht="12.75">
      <c r="A1810" s="59"/>
      <c r="B1810" s="59"/>
      <c r="C1810" s="59"/>
      <c r="D1810" s="59"/>
      <c r="E1810" s="59"/>
      <c r="F1810" s="59"/>
      <c r="G1810" s="59"/>
      <c r="H1810" s="59"/>
    </row>
    <row r="1811" spans="1:8" ht="12.75">
      <c r="A1811" s="59"/>
      <c r="B1811" s="59"/>
      <c r="C1811" s="59"/>
      <c r="D1811" s="59"/>
      <c r="E1811" s="59"/>
      <c r="F1811" s="59"/>
      <c r="G1811" s="59"/>
      <c r="H1811" s="59"/>
    </row>
    <row r="1812" spans="1:8" ht="12.75">
      <c r="A1812" s="59"/>
      <c r="B1812" s="59"/>
      <c r="C1812" s="59"/>
      <c r="D1812" s="59"/>
      <c r="E1812" s="59"/>
      <c r="F1812" s="59"/>
      <c r="G1812" s="59"/>
      <c r="H1812" s="59"/>
    </row>
    <row r="1813" spans="1:8" ht="12.75">
      <c r="A1813" s="59"/>
      <c r="B1813" s="59"/>
      <c r="C1813" s="59"/>
      <c r="D1813" s="59"/>
      <c r="E1813" s="59"/>
      <c r="F1813" s="59"/>
      <c r="G1813" s="59"/>
      <c r="H1813" s="59"/>
    </row>
    <row r="1814" spans="1:8" ht="12.75">
      <c r="A1814" s="59"/>
      <c r="B1814" s="59"/>
      <c r="C1814" s="59"/>
      <c r="D1814" s="59"/>
      <c r="E1814" s="59"/>
      <c r="F1814" s="59"/>
      <c r="G1814" s="59"/>
      <c r="H1814" s="59"/>
    </row>
    <row r="1815" spans="1:8" ht="12.75">
      <c r="A1815" s="59"/>
      <c r="B1815" s="59"/>
      <c r="C1815" s="59"/>
      <c r="D1815" s="59"/>
      <c r="E1815" s="59"/>
      <c r="F1815" s="59"/>
      <c r="G1815" s="59"/>
      <c r="H1815" s="59"/>
    </row>
    <row r="1816" spans="1:8" ht="12.75">
      <c r="A1816" s="59"/>
      <c r="B1816" s="59"/>
      <c r="C1816" s="59"/>
      <c r="D1816" s="59"/>
      <c r="E1816" s="59"/>
      <c r="F1816" s="59"/>
      <c r="G1816" s="59"/>
      <c r="H1816" s="59"/>
    </row>
    <row r="1817" spans="1:8" ht="12.75">
      <c r="A1817" s="59"/>
      <c r="B1817" s="59"/>
      <c r="C1817" s="59"/>
      <c r="D1817" s="59"/>
      <c r="E1817" s="59"/>
      <c r="F1817" s="59"/>
      <c r="G1817" s="59"/>
      <c r="H1817" s="59"/>
    </row>
    <row r="1818" spans="1:8" ht="12.75">
      <c r="A1818" s="59"/>
      <c r="B1818" s="59"/>
      <c r="C1818" s="59"/>
      <c r="D1818" s="59"/>
      <c r="E1818" s="59"/>
      <c r="F1818" s="59"/>
      <c r="G1818" s="59"/>
      <c r="H1818" s="59"/>
    </row>
    <row r="1819" spans="1:8" ht="12.75">
      <c r="A1819" s="59"/>
      <c r="B1819" s="59"/>
      <c r="C1819" s="59"/>
      <c r="D1819" s="59"/>
      <c r="E1819" s="59"/>
      <c r="F1819" s="59"/>
      <c r="G1819" s="59"/>
      <c r="H1819" s="59"/>
    </row>
    <row r="1820" spans="1:8" ht="12.75">
      <c r="A1820" s="59"/>
      <c r="B1820" s="59"/>
      <c r="C1820" s="59"/>
      <c r="D1820" s="59"/>
      <c r="E1820" s="59"/>
      <c r="F1820" s="59"/>
      <c r="G1820" s="59"/>
      <c r="H1820" s="59"/>
    </row>
    <row r="1821" spans="1:8" ht="12.75">
      <c r="A1821" s="59"/>
      <c r="B1821" s="59"/>
      <c r="C1821" s="59"/>
      <c r="D1821" s="59"/>
      <c r="E1821" s="59"/>
      <c r="F1821" s="59"/>
      <c r="G1821" s="59"/>
      <c r="H1821" s="59"/>
    </row>
    <row r="1822" spans="1:8" ht="12.75">
      <c r="A1822" s="59"/>
      <c r="B1822" s="59"/>
      <c r="C1822" s="59"/>
      <c r="D1822" s="59"/>
      <c r="E1822" s="59"/>
      <c r="F1822" s="59"/>
      <c r="G1822" s="59"/>
      <c r="H1822" s="59"/>
    </row>
    <row r="1823" spans="1:8" ht="12.75">
      <c r="A1823" s="59"/>
      <c r="B1823" s="59"/>
      <c r="C1823" s="59"/>
      <c r="D1823" s="59"/>
      <c r="E1823" s="59"/>
      <c r="F1823" s="59"/>
      <c r="G1823" s="59"/>
      <c r="H1823" s="59"/>
    </row>
    <row r="1824" spans="1:8" ht="12.75">
      <c r="A1824" s="59"/>
      <c r="B1824" s="59"/>
      <c r="C1824" s="59"/>
      <c r="D1824" s="59"/>
      <c r="E1824" s="59"/>
      <c r="F1824" s="59"/>
      <c r="G1824" s="59"/>
      <c r="H1824" s="59"/>
    </row>
    <row r="1825" spans="1:8" ht="12.75">
      <c r="A1825" s="59"/>
      <c r="B1825" s="59"/>
      <c r="C1825" s="59"/>
      <c r="D1825" s="59"/>
      <c r="E1825" s="59"/>
      <c r="F1825" s="59"/>
      <c r="G1825" s="59"/>
      <c r="H1825" s="59"/>
    </row>
    <row r="1826" spans="1:8" ht="12.75">
      <c r="A1826" s="59"/>
      <c r="B1826" s="59"/>
      <c r="C1826" s="59"/>
      <c r="D1826" s="59"/>
      <c r="E1826" s="59"/>
      <c r="F1826" s="59"/>
      <c r="G1826" s="59"/>
      <c r="H1826" s="59"/>
    </row>
    <row r="1827" spans="1:8" ht="12.75">
      <c r="A1827" s="59"/>
      <c r="B1827" s="59"/>
      <c r="C1827" s="59"/>
      <c r="D1827" s="59"/>
      <c r="E1827" s="59"/>
      <c r="F1827" s="59"/>
      <c r="G1827" s="59"/>
      <c r="H1827" s="59"/>
    </row>
    <row r="1828" spans="1:8" ht="12.75">
      <c r="A1828" s="59"/>
      <c r="B1828" s="59"/>
      <c r="C1828" s="59"/>
      <c r="D1828" s="59"/>
      <c r="E1828" s="59"/>
      <c r="F1828" s="59"/>
      <c r="G1828" s="59"/>
      <c r="H1828" s="59"/>
    </row>
    <row r="1829" spans="1:8" ht="12.75">
      <c r="A1829" s="59"/>
      <c r="B1829" s="59"/>
      <c r="C1829" s="59"/>
      <c r="D1829" s="59"/>
      <c r="E1829" s="59"/>
      <c r="F1829" s="59"/>
      <c r="G1829" s="59"/>
      <c r="H1829" s="59"/>
    </row>
    <row r="1830" spans="1:8" ht="12.75">
      <c r="A1830" s="59"/>
      <c r="B1830" s="59"/>
      <c r="C1830" s="59"/>
      <c r="D1830" s="59"/>
      <c r="E1830" s="59"/>
      <c r="F1830" s="59"/>
      <c r="G1830" s="59"/>
      <c r="H1830" s="59"/>
    </row>
    <row r="1831" spans="1:8" ht="12.75">
      <c r="A1831" s="59"/>
      <c r="B1831" s="59"/>
      <c r="C1831" s="59"/>
      <c r="D1831" s="59"/>
      <c r="E1831" s="59"/>
      <c r="F1831" s="59"/>
      <c r="G1831" s="59"/>
      <c r="H1831" s="59"/>
    </row>
    <row r="1832" spans="1:8" ht="12.75">
      <c r="A1832" s="59"/>
      <c r="B1832" s="59"/>
      <c r="C1832" s="59"/>
      <c r="D1832" s="59"/>
      <c r="E1832" s="59"/>
      <c r="F1832" s="59"/>
      <c r="G1832" s="59"/>
      <c r="H1832" s="59"/>
    </row>
    <row r="1833" spans="1:8" ht="12.75">
      <c r="A1833" s="59"/>
      <c r="B1833" s="59"/>
      <c r="C1833" s="59"/>
      <c r="D1833" s="59"/>
      <c r="E1833" s="59"/>
      <c r="F1833" s="59"/>
      <c r="G1833" s="59"/>
      <c r="H1833" s="59"/>
    </row>
    <row r="1834" spans="1:8" ht="12.75">
      <c r="A1834" s="59"/>
      <c r="B1834" s="59"/>
      <c r="C1834" s="59"/>
      <c r="D1834" s="59"/>
      <c r="E1834" s="59"/>
      <c r="F1834" s="59"/>
      <c r="G1834" s="59"/>
      <c r="H1834" s="59"/>
    </row>
    <row r="1835" spans="1:8" ht="12.75">
      <c r="A1835" s="59"/>
      <c r="B1835" s="59"/>
      <c r="C1835" s="59"/>
      <c r="D1835" s="59"/>
      <c r="E1835" s="59"/>
      <c r="F1835" s="59"/>
      <c r="G1835" s="59"/>
      <c r="H1835" s="59"/>
    </row>
    <row r="1836" spans="1:8" ht="12.75">
      <c r="A1836" s="59"/>
      <c r="B1836" s="59"/>
      <c r="C1836" s="59"/>
      <c r="D1836" s="59"/>
      <c r="E1836" s="59"/>
      <c r="F1836" s="59"/>
      <c r="G1836" s="59"/>
      <c r="H1836" s="59"/>
    </row>
    <row r="1837" spans="1:8" ht="12.75">
      <c r="A1837" s="59"/>
      <c r="B1837" s="59"/>
      <c r="C1837" s="59"/>
      <c r="D1837" s="59"/>
      <c r="E1837" s="59"/>
      <c r="F1837" s="59"/>
      <c r="G1837" s="59"/>
      <c r="H1837" s="59"/>
    </row>
    <row r="1838" spans="1:8" ht="12.75">
      <c r="A1838" s="59"/>
      <c r="B1838" s="59"/>
      <c r="C1838" s="59"/>
      <c r="D1838" s="59"/>
      <c r="E1838" s="59"/>
      <c r="F1838" s="59"/>
      <c r="G1838" s="59"/>
      <c r="H1838" s="59"/>
    </row>
    <row r="1839" spans="1:8" ht="12.75">
      <c r="A1839" s="59"/>
      <c r="B1839" s="59"/>
      <c r="C1839" s="59"/>
      <c r="D1839" s="59"/>
      <c r="E1839" s="59"/>
      <c r="F1839" s="59"/>
      <c r="G1839" s="59"/>
      <c r="H1839" s="59"/>
    </row>
    <row r="1840" spans="1:8" ht="12.75">
      <c r="A1840" s="59"/>
      <c r="B1840" s="59"/>
      <c r="C1840" s="59"/>
      <c r="D1840" s="59"/>
      <c r="E1840" s="59"/>
      <c r="F1840" s="59"/>
      <c r="G1840" s="59"/>
      <c r="H1840" s="59"/>
    </row>
    <row r="1841" spans="1:8" ht="12.75">
      <c r="A1841" s="59"/>
      <c r="B1841" s="59"/>
      <c r="C1841" s="59"/>
      <c r="D1841" s="59"/>
      <c r="E1841" s="59"/>
      <c r="F1841" s="59"/>
      <c r="G1841" s="59"/>
      <c r="H1841" s="59"/>
    </row>
    <row r="1842" spans="1:8" ht="12.75">
      <c r="A1842" s="59"/>
      <c r="B1842" s="59"/>
      <c r="C1842" s="59"/>
      <c r="D1842" s="59"/>
      <c r="E1842" s="59"/>
      <c r="F1842" s="59"/>
      <c r="G1842" s="59"/>
      <c r="H1842" s="59"/>
    </row>
    <row r="1843" spans="1:8" ht="12.75">
      <c r="A1843" s="59"/>
      <c r="B1843" s="59"/>
      <c r="C1843" s="59"/>
      <c r="D1843" s="59"/>
      <c r="E1843" s="59"/>
      <c r="F1843" s="59"/>
      <c r="G1843" s="59"/>
      <c r="H1843" s="59"/>
    </row>
    <row r="1844" spans="1:8" ht="12.75">
      <c r="A1844" s="59"/>
      <c r="B1844" s="59"/>
      <c r="C1844" s="59"/>
      <c r="D1844" s="59"/>
      <c r="E1844" s="59"/>
      <c r="F1844" s="59"/>
      <c r="G1844" s="59"/>
      <c r="H1844" s="59"/>
    </row>
    <row r="1845" spans="1:8" ht="12.75">
      <c r="A1845" s="59"/>
      <c r="B1845" s="59"/>
      <c r="C1845" s="59"/>
      <c r="D1845" s="59"/>
      <c r="E1845" s="59"/>
      <c r="F1845" s="59"/>
      <c r="G1845" s="59"/>
      <c r="H1845" s="59"/>
    </row>
    <row r="1846" spans="1:8" ht="12.75">
      <c r="A1846" s="59"/>
      <c r="B1846" s="59"/>
      <c r="C1846" s="59"/>
      <c r="D1846" s="59"/>
      <c r="E1846" s="59"/>
      <c r="F1846" s="59"/>
      <c r="G1846" s="59"/>
      <c r="H1846" s="59"/>
    </row>
    <row r="1847" spans="1:8" ht="12.75">
      <c r="A1847" s="59"/>
      <c r="B1847" s="59"/>
      <c r="C1847" s="59"/>
      <c r="D1847" s="59"/>
      <c r="E1847" s="59"/>
      <c r="F1847" s="59"/>
      <c r="G1847" s="59"/>
      <c r="H1847" s="59"/>
    </row>
    <row r="1848" spans="1:8" ht="12.75">
      <c r="A1848" s="59"/>
      <c r="B1848" s="59"/>
      <c r="C1848" s="59"/>
      <c r="D1848" s="59"/>
      <c r="E1848" s="59"/>
      <c r="F1848" s="59"/>
      <c r="G1848" s="59"/>
      <c r="H1848" s="59"/>
    </row>
    <row r="1849" spans="1:8" ht="12.75">
      <c r="A1849" s="59"/>
      <c r="B1849" s="59"/>
      <c r="C1849" s="59"/>
      <c r="D1849" s="59"/>
      <c r="E1849" s="59"/>
      <c r="F1849" s="59"/>
      <c r="G1849" s="59"/>
      <c r="H1849" s="59"/>
    </row>
    <row r="1850" spans="1:8" ht="12.75">
      <c r="A1850" s="59"/>
      <c r="B1850" s="59"/>
      <c r="C1850" s="59"/>
      <c r="D1850" s="59"/>
      <c r="E1850" s="59"/>
      <c r="F1850" s="59"/>
      <c r="G1850" s="59"/>
      <c r="H1850" s="59"/>
    </row>
    <row r="1851" spans="1:8" ht="12.75">
      <c r="A1851" s="59"/>
      <c r="B1851" s="59"/>
      <c r="C1851" s="59"/>
      <c r="D1851" s="59"/>
      <c r="E1851" s="59"/>
      <c r="F1851" s="59"/>
      <c r="G1851" s="59"/>
      <c r="H1851" s="59"/>
    </row>
    <row r="1852" spans="1:8" ht="12.75">
      <c r="A1852" s="59"/>
      <c r="B1852" s="59"/>
      <c r="C1852" s="59"/>
      <c r="D1852" s="59"/>
      <c r="E1852" s="59"/>
      <c r="F1852" s="59"/>
      <c r="G1852" s="59"/>
      <c r="H1852" s="59"/>
    </row>
    <row r="1853" spans="1:8" ht="12.75">
      <c r="A1853" s="59"/>
      <c r="B1853" s="59"/>
      <c r="C1853" s="59"/>
      <c r="D1853" s="59"/>
      <c r="E1853" s="59"/>
      <c r="F1853" s="59"/>
      <c r="G1853" s="59"/>
      <c r="H1853" s="59"/>
    </row>
    <row r="1854" spans="1:8" ht="12.75">
      <c r="A1854" s="59"/>
      <c r="B1854" s="59"/>
      <c r="C1854" s="59"/>
      <c r="D1854" s="59"/>
      <c r="E1854" s="59"/>
      <c r="F1854" s="59"/>
      <c r="G1854" s="59"/>
      <c r="H1854" s="59"/>
    </row>
    <row r="1855" spans="1:8" ht="12.75">
      <c r="A1855" s="59"/>
      <c r="B1855" s="59"/>
      <c r="C1855" s="59"/>
      <c r="D1855" s="59"/>
      <c r="E1855" s="59"/>
      <c r="F1855" s="59"/>
      <c r="G1855" s="59"/>
      <c r="H1855" s="59"/>
    </row>
    <row r="1856" spans="1:8" ht="12.75">
      <c r="A1856" s="59"/>
      <c r="B1856" s="59"/>
      <c r="C1856" s="59"/>
      <c r="D1856" s="59"/>
      <c r="E1856" s="59"/>
      <c r="F1856" s="59"/>
      <c r="G1856" s="59"/>
      <c r="H1856" s="59"/>
    </row>
    <row r="1857" spans="1:8" ht="12.75">
      <c r="A1857" s="59"/>
      <c r="B1857" s="59"/>
      <c r="C1857" s="59"/>
      <c r="D1857" s="59"/>
      <c r="E1857" s="59"/>
      <c r="F1857" s="59"/>
      <c r="G1857" s="59"/>
      <c r="H1857" s="59"/>
    </row>
    <row r="1858" spans="1:8" ht="12.75">
      <c r="A1858" s="59"/>
      <c r="B1858" s="59"/>
      <c r="C1858" s="59"/>
      <c r="D1858" s="59"/>
      <c r="E1858" s="59"/>
      <c r="F1858" s="59"/>
      <c r="G1858" s="59"/>
      <c r="H1858" s="59"/>
    </row>
    <row r="1859" spans="1:8" ht="12.75">
      <c r="A1859" s="59"/>
      <c r="B1859" s="59"/>
      <c r="C1859" s="59"/>
      <c r="D1859" s="59"/>
      <c r="E1859" s="59"/>
      <c r="F1859" s="59"/>
      <c r="G1859" s="59"/>
      <c r="H1859" s="59"/>
    </row>
    <row r="1860" spans="1:8" ht="12.75">
      <c r="A1860" s="59"/>
      <c r="B1860" s="59"/>
      <c r="C1860" s="59"/>
      <c r="D1860" s="59"/>
      <c r="E1860" s="59"/>
      <c r="F1860" s="59"/>
      <c r="G1860" s="59"/>
      <c r="H1860" s="59"/>
    </row>
    <row r="1861" spans="1:8" ht="12.75">
      <c r="A1861" s="59"/>
      <c r="B1861" s="59"/>
      <c r="C1861" s="59"/>
      <c r="D1861" s="59"/>
      <c r="E1861" s="59"/>
      <c r="F1861" s="59"/>
      <c r="G1861" s="59"/>
      <c r="H1861" s="59"/>
    </row>
    <row r="1862" spans="1:8" ht="12.75">
      <c r="A1862" s="59"/>
      <c r="B1862" s="59"/>
      <c r="C1862" s="59"/>
      <c r="D1862" s="59"/>
      <c r="E1862" s="59"/>
      <c r="F1862" s="59"/>
      <c r="G1862" s="59"/>
      <c r="H1862" s="59"/>
    </row>
    <row r="1863" spans="1:8" ht="12.75">
      <c r="A1863" s="59"/>
      <c r="B1863" s="59"/>
      <c r="C1863" s="59"/>
      <c r="D1863" s="59"/>
      <c r="E1863" s="59"/>
      <c r="F1863" s="59"/>
      <c r="G1863" s="59"/>
      <c r="H1863" s="59"/>
    </row>
    <row r="1864" spans="1:8" ht="12.75">
      <c r="A1864" s="59"/>
      <c r="B1864" s="59"/>
      <c r="C1864" s="59"/>
      <c r="D1864" s="59"/>
      <c r="E1864" s="59"/>
      <c r="F1864" s="59"/>
      <c r="G1864" s="59"/>
      <c r="H1864" s="59"/>
    </row>
    <row r="1865" spans="1:8" ht="12.75">
      <c r="A1865" s="59"/>
      <c r="B1865" s="59"/>
      <c r="C1865" s="59"/>
      <c r="D1865" s="59"/>
      <c r="E1865" s="59"/>
      <c r="F1865" s="59"/>
      <c r="G1865" s="59"/>
      <c r="H1865" s="59"/>
    </row>
    <row r="1866" spans="1:8" ht="12.75">
      <c r="A1866" s="59"/>
      <c r="B1866" s="59"/>
      <c r="C1866" s="59"/>
      <c r="D1866" s="59"/>
      <c r="E1866" s="59"/>
      <c r="F1866" s="59"/>
      <c r="G1866" s="59"/>
      <c r="H1866" s="59"/>
    </row>
    <row r="1867" spans="1:8" ht="12.75">
      <c r="A1867" s="59"/>
      <c r="B1867" s="59"/>
      <c r="C1867" s="59"/>
      <c r="D1867" s="59"/>
      <c r="E1867" s="59"/>
      <c r="F1867" s="59"/>
      <c r="G1867" s="59"/>
      <c r="H1867" s="59"/>
    </row>
    <row r="1868" spans="1:8" ht="12.75">
      <c r="A1868" s="59"/>
      <c r="B1868" s="59"/>
      <c r="C1868" s="59"/>
      <c r="D1868" s="59"/>
      <c r="E1868" s="59"/>
      <c r="F1868" s="59"/>
      <c r="G1868" s="59"/>
      <c r="H1868" s="59"/>
    </row>
    <row r="1869" spans="1:8" ht="12.75">
      <c r="A1869" s="59"/>
      <c r="B1869" s="59"/>
      <c r="C1869" s="59"/>
      <c r="D1869" s="59"/>
      <c r="E1869" s="59"/>
      <c r="F1869" s="59"/>
      <c r="G1869" s="59"/>
      <c r="H1869" s="59"/>
    </row>
    <row r="1870" spans="1:8" ht="12.75">
      <c r="A1870" s="59"/>
      <c r="B1870" s="59"/>
      <c r="C1870" s="59"/>
      <c r="D1870" s="59"/>
      <c r="E1870" s="59"/>
      <c r="F1870" s="59"/>
      <c r="G1870" s="59"/>
      <c r="H1870" s="59"/>
    </row>
    <row r="1871" spans="1:8" ht="12.75">
      <c r="A1871" s="59"/>
      <c r="B1871" s="59"/>
      <c r="C1871" s="59"/>
      <c r="D1871" s="59"/>
      <c r="E1871" s="59"/>
      <c r="F1871" s="59"/>
      <c r="G1871" s="59"/>
      <c r="H1871" s="59"/>
    </row>
    <row r="1872" spans="1:8" ht="12.75">
      <c r="A1872" s="59"/>
      <c r="B1872" s="59"/>
      <c r="C1872" s="59"/>
      <c r="D1872" s="59"/>
      <c r="E1872" s="59"/>
      <c r="F1872" s="59"/>
      <c r="G1872" s="59"/>
      <c r="H1872" s="59"/>
    </row>
    <row r="1873" spans="1:8" ht="12.75">
      <c r="A1873" s="59"/>
      <c r="B1873" s="59"/>
      <c r="C1873" s="59"/>
      <c r="D1873" s="59"/>
      <c r="E1873" s="59"/>
      <c r="F1873" s="59"/>
      <c r="G1873" s="59"/>
      <c r="H1873" s="59"/>
    </row>
    <row r="1874" spans="1:8" ht="12.75">
      <c r="A1874" s="59"/>
      <c r="B1874" s="59"/>
      <c r="C1874" s="59"/>
      <c r="D1874" s="59"/>
      <c r="E1874" s="59"/>
      <c r="F1874" s="59"/>
      <c r="G1874" s="59"/>
      <c r="H1874" s="59"/>
    </row>
    <row r="1875" spans="1:8" ht="12.75">
      <c r="A1875" s="59"/>
      <c r="B1875" s="59"/>
      <c r="C1875" s="59"/>
      <c r="D1875" s="59"/>
      <c r="E1875" s="59"/>
      <c r="F1875" s="59"/>
      <c r="G1875" s="59"/>
      <c r="H1875" s="59"/>
    </row>
    <row r="1876" spans="1:8" ht="12.75">
      <c r="A1876" s="59"/>
      <c r="B1876" s="59"/>
      <c r="C1876" s="59"/>
      <c r="D1876" s="59"/>
      <c r="E1876" s="59"/>
      <c r="F1876" s="59"/>
      <c r="G1876" s="59"/>
      <c r="H1876" s="59"/>
    </row>
    <row r="1877" spans="1:8" ht="12.75">
      <c r="A1877" s="59"/>
      <c r="B1877" s="59"/>
      <c r="C1877" s="59"/>
      <c r="D1877" s="59"/>
      <c r="E1877" s="59"/>
      <c r="F1877" s="59"/>
      <c r="G1877" s="59"/>
      <c r="H1877" s="59"/>
    </row>
    <row r="1878" spans="1:8" ht="12.75">
      <c r="A1878" s="59"/>
      <c r="B1878" s="59"/>
      <c r="C1878" s="59"/>
      <c r="D1878" s="59"/>
      <c r="E1878" s="59"/>
      <c r="F1878" s="59"/>
      <c r="G1878" s="59"/>
      <c r="H1878" s="59"/>
    </row>
    <row r="1879" spans="1:8" ht="12.75">
      <c r="A1879" s="59"/>
      <c r="B1879" s="59"/>
      <c r="C1879" s="59"/>
      <c r="D1879" s="59"/>
      <c r="E1879" s="59"/>
      <c r="F1879" s="59"/>
      <c r="G1879" s="59"/>
      <c r="H1879" s="59"/>
    </row>
    <row r="1880" spans="1:8" ht="12.75">
      <c r="A1880" s="59"/>
      <c r="B1880" s="59"/>
      <c r="C1880" s="59"/>
      <c r="D1880" s="59"/>
      <c r="E1880" s="59"/>
      <c r="F1880" s="59"/>
      <c r="G1880" s="59"/>
      <c r="H1880" s="59"/>
    </row>
    <row r="1881" spans="1:8" ht="12.75">
      <c r="A1881" s="59"/>
      <c r="B1881" s="59"/>
      <c r="C1881" s="59"/>
      <c r="D1881" s="59"/>
      <c r="E1881" s="59"/>
      <c r="F1881" s="59"/>
      <c r="G1881" s="59"/>
      <c r="H1881" s="59"/>
    </row>
    <row r="1882" spans="1:8" ht="12.75">
      <c r="A1882" s="59"/>
      <c r="B1882" s="59"/>
      <c r="C1882" s="59"/>
      <c r="D1882" s="59"/>
      <c r="E1882" s="59"/>
      <c r="F1882" s="59"/>
      <c r="G1882" s="59"/>
      <c r="H1882" s="59"/>
    </row>
    <row r="1883" spans="1:8" ht="12.75">
      <c r="A1883" s="59"/>
      <c r="B1883" s="59"/>
      <c r="C1883" s="59"/>
      <c r="D1883" s="59"/>
      <c r="E1883" s="59"/>
      <c r="F1883" s="59"/>
      <c r="G1883" s="59"/>
      <c r="H1883" s="59"/>
    </row>
    <row r="1884" spans="1:8" ht="12.75">
      <c r="A1884" s="59"/>
      <c r="B1884" s="59"/>
      <c r="C1884" s="59"/>
      <c r="D1884" s="59"/>
      <c r="E1884" s="59"/>
      <c r="F1884" s="59"/>
      <c r="G1884" s="59"/>
      <c r="H1884" s="59"/>
    </row>
    <row r="1885" spans="1:8" ht="12.75">
      <c r="A1885" s="59"/>
      <c r="B1885" s="59"/>
      <c r="C1885" s="59"/>
      <c r="D1885" s="59"/>
      <c r="E1885" s="59"/>
      <c r="F1885" s="59"/>
      <c r="G1885" s="59"/>
      <c r="H1885" s="59"/>
    </row>
    <row r="1886" spans="1:8" ht="12.75">
      <c r="A1886" s="59"/>
      <c r="B1886" s="59"/>
      <c r="C1886" s="59"/>
      <c r="D1886" s="59"/>
      <c r="E1886" s="59"/>
      <c r="F1886" s="59"/>
      <c r="G1886" s="59"/>
      <c r="H1886" s="59"/>
    </row>
    <row r="1887" spans="1:8" ht="12.75">
      <c r="A1887" s="59"/>
      <c r="B1887" s="59"/>
      <c r="C1887" s="59"/>
      <c r="D1887" s="59"/>
      <c r="E1887" s="59"/>
      <c r="F1887" s="59"/>
      <c r="G1887" s="59"/>
      <c r="H1887" s="59"/>
    </row>
    <row r="1888" spans="1:8" ht="12.75">
      <c r="A1888" s="59"/>
      <c r="B1888" s="59"/>
      <c r="C1888" s="59"/>
      <c r="D1888" s="59"/>
      <c r="E1888" s="59"/>
      <c r="F1888" s="59"/>
      <c r="G1888" s="59"/>
      <c r="H1888" s="59"/>
    </row>
    <row r="1889" spans="1:8" ht="12.75">
      <c r="A1889" s="59"/>
      <c r="B1889" s="59"/>
      <c r="C1889" s="59"/>
      <c r="D1889" s="59"/>
      <c r="E1889" s="59"/>
      <c r="F1889" s="59"/>
      <c r="G1889" s="59"/>
      <c r="H1889" s="59"/>
    </row>
    <row r="1890" spans="1:8" ht="12.75">
      <c r="A1890" s="59"/>
      <c r="B1890" s="59"/>
      <c r="C1890" s="59"/>
      <c r="D1890" s="59"/>
      <c r="E1890" s="59"/>
      <c r="F1890" s="59"/>
      <c r="G1890" s="59"/>
      <c r="H1890" s="59"/>
    </row>
    <row r="1891" spans="1:8" ht="12.75">
      <c r="A1891" s="59"/>
      <c r="B1891" s="59"/>
      <c r="C1891" s="59"/>
      <c r="D1891" s="59"/>
      <c r="E1891" s="59"/>
      <c r="F1891" s="59"/>
      <c r="G1891" s="59"/>
      <c r="H1891" s="59"/>
    </row>
    <row r="1892" spans="1:8" ht="12.75">
      <c r="A1892" s="59"/>
      <c r="B1892" s="59"/>
      <c r="C1892" s="59"/>
      <c r="D1892" s="59"/>
      <c r="E1892" s="59"/>
      <c r="F1892" s="59"/>
      <c r="G1892" s="59"/>
      <c r="H1892" s="59"/>
    </row>
    <row r="1893" spans="1:8" ht="12.75">
      <c r="A1893" s="59"/>
      <c r="B1893" s="59"/>
      <c r="C1893" s="59"/>
      <c r="D1893" s="59"/>
      <c r="E1893" s="59"/>
      <c r="F1893" s="59"/>
      <c r="G1893" s="59"/>
      <c r="H1893" s="59"/>
    </row>
    <row r="1894" spans="1:8" ht="12.75">
      <c r="A1894" s="59"/>
      <c r="B1894" s="59"/>
      <c r="C1894" s="59"/>
      <c r="D1894" s="59"/>
      <c r="E1894" s="59"/>
      <c r="F1894" s="59"/>
      <c r="G1894" s="59"/>
      <c r="H1894" s="59"/>
    </row>
    <row r="1895" spans="1:8" ht="12.75">
      <c r="A1895" s="59"/>
      <c r="B1895" s="59"/>
      <c r="C1895" s="59"/>
      <c r="D1895" s="59"/>
      <c r="E1895" s="59"/>
      <c r="F1895" s="59"/>
      <c r="G1895" s="59"/>
      <c r="H1895" s="59"/>
    </row>
    <row r="1896" spans="1:8" ht="12.75">
      <c r="A1896" s="59"/>
      <c r="B1896" s="59"/>
      <c r="C1896" s="59"/>
      <c r="D1896" s="59"/>
      <c r="E1896" s="59"/>
      <c r="F1896" s="59"/>
      <c r="G1896" s="59"/>
      <c r="H1896" s="59"/>
    </row>
    <row r="1897" spans="1:8" ht="12.75">
      <c r="A1897" s="59"/>
      <c r="B1897" s="59"/>
      <c r="C1897" s="59"/>
      <c r="D1897" s="59"/>
      <c r="E1897" s="59"/>
      <c r="F1897" s="59"/>
      <c r="G1897" s="59"/>
      <c r="H1897" s="59"/>
    </row>
    <row r="1898" spans="1:8" ht="12.75">
      <c r="A1898" s="59"/>
      <c r="B1898" s="59"/>
      <c r="C1898" s="59"/>
      <c r="D1898" s="59"/>
      <c r="E1898" s="59"/>
      <c r="F1898" s="59"/>
      <c r="G1898" s="59"/>
      <c r="H1898" s="59"/>
    </row>
    <row r="1899" spans="1:8" ht="12.75">
      <c r="A1899" s="59"/>
      <c r="B1899" s="59"/>
      <c r="C1899" s="59"/>
      <c r="D1899" s="59"/>
      <c r="E1899" s="59"/>
      <c r="F1899" s="59"/>
      <c r="G1899" s="59"/>
      <c r="H1899" s="59"/>
    </row>
    <row r="1900" spans="1:8" ht="12.75">
      <c r="A1900" s="59"/>
      <c r="B1900" s="59"/>
      <c r="C1900" s="59"/>
      <c r="D1900" s="59"/>
      <c r="E1900" s="59"/>
      <c r="F1900" s="59"/>
      <c r="G1900" s="59"/>
      <c r="H1900" s="59"/>
    </row>
    <row r="1901" spans="1:8" ht="12.75">
      <c r="A1901" s="59"/>
      <c r="B1901" s="59"/>
      <c r="C1901" s="59"/>
      <c r="D1901" s="59"/>
      <c r="E1901" s="59"/>
      <c r="F1901" s="59"/>
      <c r="G1901" s="59"/>
      <c r="H1901" s="59"/>
    </row>
    <row r="1902" spans="1:8" ht="12.75">
      <c r="A1902" s="59"/>
      <c r="B1902" s="59"/>
      <c r="C1902" s="59"/>
      <c r="D1902" s="59"/>
      <c r="E1902" s="59"/>
      <c r="F1902" s="59"/>
      <c r="G1902" s="59"/>
      <c r="H1902" s="59"/>
    </row>
    <row r="1903" spans="1:8" ht="12.75">
      <c r="A1903" s="59"/>
      <c r="B1903" s="59"/>
      <c r="C1903" s="59"/>
      <c r="D1903" s="59"/>
      <c r="E1903" s="59"/>
      <c r="F1903" s="59"/>
      <c r="G1903" s="59"/>
      <c r="H1903" s="59"/>
    </row>
    <row r="1904" spans="1:8" ht="12.75">
      <c r="A1904" s="59"/>
      <c r="B1904" s="59"/>
      <c r="C1904" s="59"/>
      <c r="D1904" s="59"/>
      <c r="E1904" s="59"/>
      <c r="F1904" s="59"/>
      <c r="G1904" s="59"/>
      <c r="H1904" s="59"/>
    </row>
    <row r="1905" spans="1:8" ht="12.75">
      <c r="A1905" s="59"/>
      <c r="B1905" s="59"/>
      <c r="C1905" s="59"/>
      <c r="D1905" s="59"/>
      <c r="E1905" s="59"/>
      <c r="F1905" s="59"/>
      <c r="G1905" s="59"/>
      <c r="H1905" s="59"/>
    </row>
    <row r="1906" spans="1:8" ht="12.75">
      <c r="A1906" s="59"/>
      <c r="B1906" s="59"/>
      <c r="C1906" s="59"/>
      <c r="D1906" s="59"/>
      <c r="E1906" s="59"/>
      <c r="F1906" s="59"/>
      <c r="G1906" s="59"/>
      <c r="H1906" s="59"/>
    </row>
    <row r="1907" spans="1:8" ht="12.75">
      <c r="A1907" s="59"/>
      <c r="B1907" s="59"/>
      <c r="C1907" s="59"/>
      <c r="D1907" s="59"/>
      <c r="E1907" s="59"/>
      <c r="F1907" s="59"/>
      <c r="G1907" s="59"/>
      <c r="H1907" s="59"/>
    </row>
    <row r="1908" spans="1:8" ht="12.75">
      <c r="A1908" s="59"/>
      <c r="B1908" s="59"/>
      <c r="C1908" s="59"/>
      <c r="D1908" s="59"/>
      <c r="E1908" s="59"/>
      <c r="F1908" s="59"/>
      <c r="G1908" s="59"/>
      <c r="H1908" s="59"/>
    </row>
    <row r="1909" spans="1:8" ht="12.75">
      <c r="A1909" s="59"/>
      <c r="B1909" s="59"/>
      <c r="C1909" s="59"/>
      <c r="D1909" s="59"/>
      <c r="E1909" s="59"/>
      <c r="F1909" s="59"/>
      <c r="G1909" s="59"/>
      <c r="H1909" s="59"/>
    </row>
    <row r="1910" spans="1:8" ht="12.75">
      <c r="A1910" s="59"/>
      <c r="B1910" s="59"/>
      <c r="C1910" s="59"/>
      <c r="D1910" s="59"/>
      <c r="E1910" s="59"/>
      <c r="F1910" s="59"/>
      <c r="G1910" s="59"/>
      <c r="H1910" s="59"/>
    </row>
    <row r="1911" spans="1:8" ht="12.75">
      <c r="A1911" s="59"/>
      <c r="B1911" s="59"/>
      <c r="C1911" s="59"/>
      <c r="D1911" s="59"/>
      <c r="E1911" s="59"/>
      <c r="F1911" s="59"/>
      <c r="G1911" s="59"/>
      <c r="H1911" s="59"/>
    </row>
    <row r="1912" spans="1:8" ht="12.75">
      <c r="A1912" s="59"/>
      <c r="B1912" s="59"/>
      <c r="C1912" s="59"/>
      <c r="D1912" s="59"/>
      <c r="E1912" s="59"/>
      <c r="F1912" s="59"/>
      <c r="G1912" s="59"/>
      <c r="H1912" s="59"/>
    </row>
    <row r="1913" spans="1:8" ht="12.75">
      <c r="A1913" s="59"/>
      <c r="B1913" s="59"/>
      <c r="C1913" s="59"/>
      <c r="D1913" s="59"/>
      <c r="E1913" s="59"/>
      <c r="F1913" s="59"/>
      <c r="G1913" s="59"/>
      <c r="H1913" s="59"/>
    </row>
    <row r="1914" spans="1:8" ht="12.75">
      <c r="A1914" s="59"/>
      <c r="B1914" s="59"/>
      <c r="C1914" s="59"/>
      <c r="D1914" s="59"/>
      <c r="E1914" s="59"/>
      <c r="F1914" s="59"/>
      <c r="G1914" s="59"/>
      <c r="H1914" s="59"/>
    </row>
    <row r="1915" spans="1:8" ht="12.75">
      <c r="A1915" s="59"/>
      <c r="B1915" s="59"/>
      <c r="C1915" s="59"/>
      <c r="D1915" s="59"/>
      <c r="E1915" s="59"/>
      <c r="F1915" s="59"/>
      <c r="G1915" s="59"/>
      <c r="H1915" s="59"/>
    </row>
    <row r="1916" spans="1:8" ht="12.75">
      <c r="A1916" s="59"/>
      <c r="B1916" s="59"/>
      <c r="C1916" s="59"/>
      <c r="D1916" s="59"/>
      <c r="E1916" s="59"/>
      <c r="F1916" s="59"/>
      <c r="G1916" s="59"/>
      <c r="H1916" s="59"/>
    </row>
    <row r="1917" spans="1:8" ht="12.75">
      <c r="A1917" s="59"/>
      <c r="B1917" s="59"/>
      <c r="C1917" s="59"/>
      <c r="D1917" s="59"/>
      <c r="E1917" s="59"/>
      <c r="F1917" s="59"/>
      <c r="G1917" s="59"/>
      <c r="H1917" s="59"/>
    </row>
    <row r="1918" spans="1:8" ht="12.75">
      <c r="A1918" s="59"/>
      <c r="B1918" s="59"/>
      <c r="C1918" s="59"/>
      <c r="D1918" s="59"/>
      <c r="E1918" s="59"/>
      <c r="F1918" s="59"/>
      <c r="G1918" s="59"/>
      <c r="H1918" s="59"/>
    </row>
    <row r="1919" spans="1:8" ht="12.75">
      <c r="A1919" s="59"/>
      <c r="B1919" s="59"/>
      <c r="C1919" s="59"/>
      <c r="D1919" s="59"/>
      <c r="E1919" s="59"/>
      <c r="F1919" s="59"/>
      <c r="G1919" s="59"/>
      <c r="H1919" s="59"/>
    </row>
    <row r="1920" spans="1:8" ht="12.75">
      <c r="A1920" s="59"/>
      <c r="B1920" s="59"/>
      <c r="C1920" s="59"/>
      <c r="D1920" s="59"/>
      <c r="E1920" s="59"/>
      <c r="F1920" s="59"/>
      <c r="G1920" s="59"/>
      <c r="H1920" s="59"/>
    </row>
    <row r="1921" spans="1:8" ht="12.75">
      <c r="A1921" s="59"/>
      <c r="B1921" s="59"/>
      <c r="C1921" s="59"/>
      <c r="D1921" s="59"/>
      <c r="E1921" s="59"/>
      <c r="F1921" s="59"/>
      <c r="G1921" s="59"/>
      <c r="H1921" s="59"/>
    </row>
    <row r="1922" spans="1:8" ht="12.75">
      <c r="A1922" s="59"/>
      <c r="B1922" s="59"/>
      <c r="C1922" s="59"/>
      <c r="D1922" s="59"/>
      <c r="E1922" s="59"/>
      <c r="F1922" s="59"/>
      <c r="G1922" s="59"/>
      <c r="H1922" s="59"/>
    </row>
    <row r="1923" spans="1:8" ht="12.75">
      <c r="A1923" s="59"/>
      <c r="B1923" s="59"/>
      <c r="C1923" s="59"/>
      <c r="D1923" s="59"/>
      <c r="E1923" s="59"/>
      <c r="F1923" s="59"/>
      <c r="G1923" s="59"/>
      <c r="H1923" s="59"/>
    </row>
    <row r="1924" spans="1:8" ht="12.75">
      <c r="A1924" s="59"/>
      <c r="B1924" s="59"/>
      <c r="C1924" s="59"/>
      <c r="D1924" s="59"/>
      <c r="E1924" s="59"/>
      <c r="F1924" s="59"/>
      <c r="G1924" s="59"/>
      <c r="H1924" s="59"/>
    </row>
    <row r="1925" spans="1:8" ht="12.75">
      <c r="A1925" s="59"/>
      <c r="B1925" s="59"/>
      <c r="C1925" s="59"/>
      <c r="D1925" s="59"/>
      <c r="E1925" s="59"/>
      <c r="F1925" s="59"/>
      <c r="G1925" s="59"/>
      <c r="H1925" s="59"/>
    </row>
    <row r="1926" spans="1:8" ht="12.75">
      <c r="A1926" s="59"/>
      <c r="B1926" s="59"/>
      <c r="C1926" s="59"/>
      <c r="D1926" s="59"/>
      <c r="E1926" s="59"/>
      <c r="F1926" s="59"/>
      <c r="G1926" s="59"/>
      <c r="H1926" s="59"/>
    </row>
    <row r="1927" spans="1:8" ht="12.75">
      <c r="A1927" s="59"/>
      <c r="B1927" s="59"/>
      <c r="C1927" s="59"/>
      <c r="D1927" s="59"/>
      <c r="E1927" s="59"/>
      <c r="F1927" s="59"/>
      <c r="G1927" s="59"/>
      <c r="H1927" s="59"/>
    </row>
    <row r="1928" spans="1:8" ht="12.75">
      <c r="A1928" s="59"/>
      <c r="B1928" s="59"/>
      <c r="C1928" s="59"/>
      <c r="D1928" s="59"/>
      <c r="E1928" s="59"/>
      <c r="F1928" s="59"/>
      <c r="G1928" s="59"/>
      <c r="H1928" s="59"/>
    </row>
    <row r="1929" spans="1:8" ht="12.75">
      <c r="A1929" s="59"/>
      <c r="B1929" s="59"/>
      <c r="C1929" s="59"/>
      <c r="D1929" s="59"/>
      <c r="E1929" s="59"/>
      <c r="F1929" s="59"/>
      <c r="G1929" s="59"/>
      <c r="H1929" s="59"/>
    </row>
    <row r="1930" spans="1:8" ht="12.75">
      <c r="A1930" s="59"/>
      <c r="B1930" s="59"/>
      <c r="C1930" s="59"/>
      <c r="D1930" s="59"/>
      <c r="E1930" s="59"/>
      <c r="F1930" s="59"/>
      <c r="G1930" s="59"/>
      <c r="H1930" s="59"/>
    </row>
    <row r="1931" spans="1:8" ht="12.75">
      <c r="A1931" s="59"/>
      <c r="B1931" s="59"/>
      <c r="C1931" s="59"/>
      <c r="D1931" s="59"/>
      <c r="E1931" s="59"/>
      <c r="F1931" s="59"/>
      <c r="G1931" s="59"/>
      <c r="H1931" s="59"/>
    </row>
    <row r="1932" spans="1:8" ht="12.75">
      <c r="A1932" s="59"/>
      <c r="B1932" s="59"/>
      <c r="C1932" s="59"/>
      <c r="D1932" s="59"/>
      <c r="E1932" s="59"/>
      <c r="F1932" s="59"/>
      <c r="G1932" s="59"/>
      <c r="H1932" s="59"/>
    </row>
    <row r="1933" spans="1:8" ht="12.75">
      <c r="A1933" s="59"/>
      <c r="B1933" s="59"/>
      <c r="C1933" s="59"/>
      <c r="D1933" s="59"/>
      <c r="E1933" s="59"/>
      <c r="F1933" s="59"/>
      <c r="G1933" s="59"/>
      <c r="H1933" s="59"/>
    </row>
    <row r="1934" spans="1:8" ht="12.75">
      <c r="A1934" s="59"/>
      <c r="B1934" s="59"/>
      <c r="C1934" s="59"/>
      <c r="D1934" s="59"/>
      <c r="E1934" s="59"/>
      <c r="F1934" s="59"/>
      <c r="G1934" s="59"/>
      <c r="H1934" s="59"/>
    </row>
    <row r="1935" spans="1:8" ht="12.75">
      <c r="A1935" s="59"/>
      <c r="B1935" s="59"/>
      <c r="C1935" s="59"/>
      <c r="D1935" s="59"/>
      <c r="E1935" s="59"/>
      <c r="F1935" s="59"/>
      <c r="G1935" s="59"/>
      <c r="H1935" s="59"/>
    </row>
    <row r="1936" spans="1:8" ht="12.75">
      <c r="A1936" s="59"/>
      <c r="B1936" s="59"/>
      <c r="C1936" s="59"/>
      <c r="D1936" s="59"/>
      <c r="E1936" s="59"/>
      <c r="F1936" s="59"/>
      <c r="G1936" s="59"/>
      <c r="H1936" s="59"/>
    </row>
    <row r="1937" spans="1:8" ht="12.75">
      <c r="A1937" s="59"/>
      <c r="B1937" s="59"/>
      <c r="C1937" s="59"/>
      <c r="D1937" s="59"/>
      <c r="E1937" s="59"/>
      <c r="F1937" s="59"/>
      <c r="G1937" s="59"/>
      <c r="H1937" s="59"/>
    </row>
    <row r="1938" spans="1:8" ht="12.75">
      <c r="A1938" s="59"/>
      <c r="B1938" s="59"/>
      <c r="C1938" s="59"/>
      <c r="D1938" s="59"/>
      <c r="E1938" s="59"/>
      <c r="F1938" s="59"/>
      <c r="G1938" s="59"/>
      <c r="H1938" s="59"/>
    </row>
    <row r="1939" spans="1:8" ht="12.75">
      <c r="A1939" s="59"/>
      <c r="B1939" s="59"/>
      <c r="C1939" s="59"/>
      <c r="D1939" s="59"/>
      <c r="E1939" s="59"/>
      <c r="F1939" s="59"/>
      <c r="G1939" s="59"/>
      <c r="H1939" s="59"/>
    </row>
    <row r="1940" spans="1:8" ht="12.75">
      <c r="A1940" s="59"/>
      <c r="B1940" s="59"/>
      <c r="C1940" s="59"/>
      <c r="D1940" s="59"/>
      <c r="E1940" s="59"/>
      <c r="F1940" s="59"/>
      <c r="G1940" s="59"/>
      <c r="H1940" s="59"/>
    </row>
    <row r="1941" spans="1:8" ht="12.75">
      <c r="A1941" s="59"/>
      <c r="B1941" s="59"/>
      <c r="C1941" s="59"/>
      <c r="D1941" s="59"/>
      <c r="E1941" s="59"/>
      <c r="F1941" s="59"/>
      <c r="G1941" s="59"/>
      <c r="H1941" s="59"/>
    </row>
    <row r="1942" spans="1:8" ht="12.75">
      <c r="A1942" s="59"/>
      <c r="B1942" s="59"/>
      <c r="C1942" s="59"/>
      <c r="D1942" s="59"/>
      <c r="E1942" s="59"/>
      <c r="F1942" s="59"/>
      <c r="G1942" s="59"/>
      <c r="H1942" s="59"/>
    </row>
    <row r="1943" spans="1:8" ht="12.75">
      <c r="A1943" s="59"/>
      <c r="B1943" s="59"/>
      <c r="C1943" s="59"/>
      <c r="D1943" s="59"/>
      <c r="E1943" s="59"/>
      <c r="F1943" s="59"/>
      <c r="G1943" s="59"/>
      <c r="H1943" s="59"/>
    </row>
    <row r="1944" spans="1:8" ht="12.75">
      <c r="A1944" s="59"/>
      <c r="B1944" s="59"/>
      <c r="C1944" s="59"/>
      <c r="D1944" s="59"/>
      <c r="E1944" s="59"/>
      <c r="F1944" s="59"/>
      <c r="G1944" s="59"/>
      <c r="H1944" s="59"/>
    </row>
    <row r="1945" spans="1:8" ht="12.75">
      <c r="A1945" s="59"/>
      <c r="B1945" s="59"/>
      <c r="C1945" s="59"/>
      <c r="D1945" s="59"/>
      <c r="E1945" s="59"/>
      <c r="F1945" s="59"/>
      <c r="G1945" s="59"/>
      <c r="H1945" s="59"/>
    </row>
    <row r="1946" spans="1:8" ht="12.75">
      <c r="A1946" s="59"/>
      <c r="B1946" s="59"/>
      <c r="C1946" s="59"/>
      <c r="D1946" s="59"/>
      <c r="E1946" s="59"/>
      <c r="F1946" s="59"/>
      <c r="G1946" s="59"/>
      <c r="H1946" s="59"/>
    </row>
    <row r="1947" spans="1:8" ht="12.75">
      <c r="A1947" s="59"/>
      <c r="B1947" s="59"/>
      <c r="C1947" s="59"/>
      <c r="D1947" s="59"/>
      <c r="E1947" s="59"/>
      <c r="F1947" s="59"/>
      <c r="G1947" s="59"/>
      <c r="H1947" s="59"/>
    </row>
    <row r="1948" spans="1:8" ht="12.75">
      <c r="A1948" s="59"/>
      <c r="B1948" s="59"/>
      <c r="C1948" s="59"/>
      <c r="D1948" s="59"/>
      <c r="E1948" s="59"/>
      <c r="F1948" s="59"/>
      <c r="G1948" s="59"/>
      <c r="H1948" s="59"/>
    </row>
    <row r="1949" spans="1:8" ht="12.75">
      <c r="A1949" s="59"/>
      <c r="B1949" s="59"/>
      <c r="C1949" s="59"/>
      <c r="D1949" s="59"/>
      <c r="E1949" s="59"/>
      <c r="F1949" s="59"/>
      <c r="G1949" s="59"/>
      <c r="H1949" s="59"/>
    </row>
    <row r="1950" spans="1:8" ht="12.75">
      <c r="A1950" s="59"/>
      <c r="B1950" s="59"/>
      <c r="C1950" s="59"/>
      <c r="D1950" s="59"/>
      <c r="E1950" s="59"/>
      <c r="F1950" s="59"/>
      <c r="G1950" s="59"/>
      <c r="H1950" s="59"/>
    </row>
    <row r="1951" spans="1:8" ht="12.75">
      <c r="A1951" s="59"/>
      <c r="B1951" s="59"/>
      <c r="C1951" s="59"/>
      <c r="D1951" s="59"/>
      <c r="E1951" s="59"/>
      <c r="F1951" s="59"/>
      <c r="G1951" s="59"/>
      <c r="H1951" s="59"/>
    </row>
    <row r="1952" spans="1:8" ht="12.75">
      <c r="A1952" s="59"/>
      <c r="B1952" s="59"/>
      <c r="C1952" s="59"/>
      <c r="D1952" s="59"/>
      <c r="E1952" s="59"/>
      <c r="F1952" s="59"/>
      <c r="G1952" s="59"/>
      <c r="H1952" s="59"/>
    </row>
    <row r="1953" spans="1:8" ht="12.75">
      <c r="A1953" s="59"/>
      <c r="B1953" s="59"/>
      <c r="C1953" s="59"/>
      <c r="D1953" s="59"/>
      <c r="E1953" s="59"/>
      <c r="F1953" s="59"/>
      <c r="G1953" s="59"/>
      <c r="H1953" s="59"/>
    </row>
    <row r="1954" spans="1:8" ht="12.75">
      <c r="A1954" s="59"/>
      <c r="B1954" s="59"/>
      <c r="C1954" s="59"/>
      <c r="D1954" s="59"/>
      <c r="E1954" s="59"/>
      <c r="F1954" s="59"/>
      <c r="G1954" s="59"/>
      <c r="H1954" s="59"/>
    </row>
    <row r="1955" spans="1:8" ht="12.75">
      <c r="A1955" s="59"/>
      <c r="B1955" s="59"/>
      <c r="C1955" s="59"/>
      <c r="D1955" s="59"/>
      <c r="E1955" s="59"/>
      <c r="F1955" s="59"/>
      <c r="G1955" s="59"/>
      <c r="H1955" s="59"/>
    </row>
    <row r="1956" spans="1:8" ht="12.75">
      <c r="A1956" s="59"/>
      <c r="B1956" s="59"/>
      <c r="C1956" s="59"/>
      <c r="D1956" s="59"/>
      <c r="E1956" s="59"/>
      <c r="F1956" s="59"/>
      <c r="G1956" s="59"/>
      <c r="H1956" s="59"/>
    </row>
    <row r="1957" spans="1:8" ht="12.75">
      <c r="A1957" s="59"/>
      <c r="B1957" s="59"/>
      <c r="C1957" s="59"/>
      <c r="D1957" s="59"/>
      <c r="E1957" s="59"/>
      <c r="F1957" s="59"/>
      <c r="G1957" s="59"/>
      <c r="H1957" s="59"/>
    </row>
    <row r="1958" spans="1:8" ht="12.75">
      <c r="A1958" s="59"/>
      <c r="B1958" s="59"/>
      <c r="C1958" s="59"/>
      <c r="D1958" s="59"/>
      <c r="E1958" s="59"/>
      <c r="F1958" s="59"/>
      <c r="G1958" s="59"/>
      <c r="H1958" s="59"/>
    </row>
    <row r="1959" spans="1:8" ht="12.75">
      <c r="A1959" s="59"/>
      <c r="B1959" s="59"/>
      <c r="C1959" s="59"/>
      <c r="D1959" s="59"/>
      <c r="E1959" s="59"/>
      <c r="F1959" s="59"/>
      <c r="G1959" s="59"/>
      <c r="H1959" s="59"/>
    </row>
    <row r="1960" spans="1:8" ht="12.75">
      <c r="A1960" s="59"/>
      <c r="B1960" s="59"/>
      <c r="C1960" s="59"/>
      <c r="D1960" s="59"/>
      <c r="E1960" s="59"/>
      <c r="F1960" s="59"/>
      <c r="G1960" s="59"/>
      <c r="H1960" s="59"/>
    </row>
    <row r="1961" spans="1:8" ht="12.75">
      <c r="A1961" s="59"/>
      <c r="B1961" s="59"/>
      <c r="C1961" s="59"/>
      <c r="D1961" s="59"/>
      <c r="E1961" s="59"/>
      <c r="F1961" s="59"/>
      <c r="G1961" s="59"/>
      <c r="H1961" s="59"/>
    </row>
    <row r="1962" spans="1:8" ht="12.75">
      <c r="A1962" s="59"/>
      <c r="B1962" s="59"/>
      <c r="C1962" s="59"/>
      <c r="D1962" s="59"/>
      <c r="E1962" s="59"/>
      <c r="F1962" s="59"/>
      <c r="G1962" s="59"/>
      <c r="H1962" s="59"/>
    </row>
    <row r="1963" spans="1:8" ht="12.75">
      <c r="A1963" s="59"/>
      <c r="B1963" s="59"/>
      <c r="C1963" s="59"/>
      <c r="D1963" s="59"/>
      <c r="E1963" s="59"/>
      <c r="F1963" s="59"/>
      <c r="G1963" s="59"/>
      <c r="H1963" s="59"/>
    </row>
    <row r="1964" spans="1:8" ht="12.75">
      <c r="A1964" s="59"/>
      <c r="B1964" s="59"/>
      <c r="C1964" s="59"/>
      <c r="D1964" s="59"/>
      <c r="E1964" s="59"/>
      <c r="F1964" s="59"/>
      <c r="G1964" s="59"/>
      <c r="H1964" s="59"/>
    </row>
    <row r="1965" spans="1:8" ht="12.75">
      <c r="A1965" s="59"/>
      <c r="B1965" s="59"/>
      <c r="C1965" s="59"/>
      <c r="D1965" s="59"/>
      <c r="E1965" s="59"/>
      <c r="F1965" s="59"/>
      <c r="G1965" s="59"/>
      <c r="H1965" s="59"/>
    </row>
    <row r="1966" spans="1:8" ht="12.75">
      <c r="A1966" s="59"/>
      <c r="B1966" s="59"/>
      <c r="C1966" s="59"/>
      <c r="D1966" s="59"/>
      <c r="E1966" s="59"/>
      <c r="F1966" s="59"/>
      <c r="G1966" s="59"/>
      <c r="H1966" s="59"/>
    </row>
    <row r="1967" spans="1:8" ht="12.75">
      <c r="A1967" s="59"/>
      <c r="B1967" s="59"/>
      <c r="C1967" s="59"/>
      <c r="D1967" s="59"/>
      <c r="E1967" s="59"/>
      <c r="F1967" s="59"/>
      <c r="G1967" s="59"/>
      <c r="H1967" s="59"/>
    </row>
    <row r="1968" spans="1:8" ht="12.75">
      <c r="A1968" s="59"/>
      <c r="B1968" s="59"/>
      <c r="C1968" s="59"/>
      <c r="D1968" s="59"/>
      <c r="E1968" s="59"/>
      <c r="F1968" s="59"/>
      <c r="G1968" s="59"/>
      <c r="H1968" s="59"/>
    </row>
    <row r="1969" spans="1:8" ht="12.75">
      <c r="A1969" s="59"/>
      <c r="B1969" s="59"/>
      <c r="C1969" s="59"/>
      <c r="D1969" s="59"/>
      <c r="E1969" s="59"/>
      <c r="F1969" s="59"/>
      <c r="G1969" s="59"/>
      <c r="H1969" s="59"/>
    </row>
    <row r="1970" spans="1:8" ht="12.75">
      <c r="A1970" s="59"/>
      <c r="B1970" s="59"/>
      <c r="C1970" s="59"/>
      <c r="D1970" s="59"/>
      <c r="E1970" s="59"/>
      <c r="F1970" s="59"/>
      <c r="G1970" s="59"/>
      <c r="H1970" s="59"/>
    </row>
    <row r="1971" spans="1:8" ht="12.75">
      <c r="A1971" s="59"/>
      <c r="B1971" s="59"/>
      <c r="C1971" s="59"/>
      <c r="D1971" s="59"/>
      <c r="E1971" s="59"/>
      <c r="F1971" s="59"/>
      <c r="G1971" s="59"/>
      <c r="H1971" s="59"/>
    </row>
    <row r="1972" spans="1:8" ht="12.75">
      <c r="A1972" s="59"/>
      <c r="B1972" s="59"/>
      <c r="C1972" s="59"/>
      <c r="D1972" s="59"/>
      <c r="E1972" s="59"/>
      <c r="F1972" s="59"/>
      <c r="G1972" s="59"/>
      <c r="H1972" s="59"/>
    </row>
    <row r="1973" spans="1:8" ht="12.75">
      <c r="A1973" s="59"/>
      <c r="B1973" s="59"/>
      <c r="C1973" s="59"/>
      <c r="D1973" s="59"/>
      <c r="E1973" s="59"/>
      <c r="F1973" s="59"/>
      <c r="G1973" s="59"/>
      <c r="H1973" s="59"/>
    </row>
    <row r="1974" spans="1:8" ht="12.75">
      <c r="A1974" s="59"/>
      <c r="B1974" s="59"/>
      <c r="C1974" s="59"/>
      <c r="D1974" s="59"/>
      <c r="E1974" s="59"/>
      <c r="F1974" s="59"/>
      <c r="G1974" s="59"/>
      <c r="H1974" s="59"/>
    </row>
    <row r="1975" spans="1:8" ht="12.75">
      <c r="A1975" s="59"/>
      <c r="B1975" s="59"/>
      <c r="C1975" s="59"/>
      <c r="D1975" s="59"/>
      <c r="E1975" s="59"/>
      <c r="F1975" s="59"/>
      <c r="G1975" s="59"/>
      <c r="H1975" s="59"/>
    </row>
    <row r="1976" spans="1:8" ht="12.75">
      <c r="A1976" s="59"/>
      <c r="B1976" s="59"/>
      <c r="C1976" s="59"/>
      <c r="D1976" s="59"/>
      <c r="E1976" s="59"/>
      <c r="F1976" s="59"/>
      <c r="G1976" s="59"/>
      <c r="H1976" s="59"/>
    </row>
    <row r="1977" spans="1:8" ht="12.75">
      <c r="A1977" s="59"/>
      <c r="B1977" s="59"/>
      <c r="C1977" s="59"/>
      <c r="D1977" s="59"/>
      <c r="E1977" s="59"/>
      <c r="F1977" s="59"/>
      <c r="G1977" s="59"/>
      <c r="H1977" s="59"/>
    </row>
    <row r="1978" spans="1:8" ht="12.75">
      <c r="A1978" s="59"/>
      <c r="B1978" s="59"/>
      <c r="C1978" s="59"/>
      <c r="D1978" s="59"/>
      <c r="E1978" s="59"/>
      <c r="F1978" s="59"/>
      <c r="G1978" s="59"/>
      <c r="H1978" s="59"/>
    </row>
    <row r="1979" spans="1:8" ht="12.75">
      <c r="A1979" s="59"/>
      <c r="B1979" s="59"/>
      <c r="C1979" s="59"/>
      <c r="D1979" s="59"/>
      <c r="E1979" s="59"/>
      <c r="F1979" s="59"/>
      <c r="G1979" s="59"/>
      <c r="H1979" s="59"/>
    </row>
    <row r="1980" spans="1:8" ht="12.75">
      <c r="A1980" s="59"/>
      <c r="B1980" s="59"/>
      <c r="C1980" s="59"/>
      <c r="D1980" s="59"/>
      <c r="E1980" s="59"/>
      <c r="F1980" s="59"/>
      <c r="G1980" s="59"/>
      <c r="H1980" s="59"/>
    </row>
    <row r="1981" spans="1:8" ht="12.75">
      <c r="A1981" s="59"/>
      <c r="B1981" s="59"/>
      <c r="C1981" s="59"/>
      <c r="D1981" s="59"/>
      <c r="E1981" s="59"/>
      <c r="F1981" s="59"/>
      <c r="G1981" s="59"/>
      <c r="H1981" s="59"/>
    </row>
    <row r="1982" spans="1:8" ht="12.75">
      <c r="A1982" s="59"/>
      <c r="B1982" s="59"/>
      <c r="C1982" s="59"/>
      <c r="D1982" s="59"/>
      <c r="E1982" s="59"/>
      <c r="F1982" s="59"/>
      <c r="G1982" s="59"/>
      <c r="H1982" s="59"/>
    </row>
    <row r="1983" spans="1:8" ht="12.75">
      <c r="A1983" s="59"/>
      <c r="B1983" s="59"/>
      <c r="C1983" s="59"/>
      <c r="D1983" s="59"/>
      <c r="E1983" s="59"/>
      <c r="F1983" s="59"/>
      <c r="G1983" s="59"/>
      <c r="H1983" s="59"/>
    </row>
    <row r="1984" spans="1:8" ht="12.75">
      <c r="A1984" s="59"/>
      <c r="B1984" s="59"/>
      <c r="C1984" s="59"/>
      <c r="D1984" s="59"/>
      <c r="E1984" s="59"/>
      <c r="F1984" s="59"/>
      <c r="G1984" s="59"/>
      <c r="H1984" s="59"/>
    </row>
    <row r="1985" spans="1:8" ht="12.75">
      <c r="A1985" s="59"/>
      <c r="B1985" s="59"/>
      <c r="C1985" s="59"/>
      <c r="D1985" s="59"/>
      <c r="E1985" s="59"/>
      <c r="F1985" s="59"/>
      <c r="G1985" s="59"/>
      <c r="H1985" s="59"/>
    </row>
    <row r="1986" spans="1:8" ht="12.75">
      <c r="A1986" s="59"/>
      <c r="B1986" s="59"/>
      <c r="C1986" s="59"/>
      <c r="D1986" s="59"/>
      <c r="E1986" s="59"/>
      <c r="F1986" s="59"/>
      <c r="G1986" s="59"/>
      <c r="H1986" s="59"/>
    </row>
    <row r="1987" spans="1:8" ht="12.75">
      <c r="A1987" s="59"/>
      <c r="B1987" s="59"/>
      <c r="C1987" s="59"/>
      <c r="D1987" s="59"/>
      <c r="E1987" s="59"/>
      <c r="F1987" s="59"/>
      <c r="G1987" s="59"/>
      <c r="H1987" s="59"/>
    </row>
    <row r="1988" spans="1:8" ht="12.75">
      <c r="A1988" s="59"/>
      <c r="B1988" s="59"/>
      <c r="C1988" s="59"/>
      <c r="D1988" s="59"/>
      <c r="E1988" s="59"/>
      <c r="F1988" s="59"/>
      <c r="G1988" s="59"/>
      <c r="H1988" s="59"/>
    </row>
    <row r="1989" spans="1:8" ht="12.75">
      <c r="A1989" s="59"/>
      <c r="B1989" s="59"/>
      <c r="C1989" s="59"/>
      <c r="D1989" s="59"/>
      <c r="E1989" s="59"/>
      <c r="F1989" s="59"/>
      <c r="G1989" s="59"/>
      <c r="H1989" s="59"/>
    </row>
    <row r="1990" spans="1:8" ht="12.75">
      <c r="A1990" s="59"/>
      <c r="B1990" s="59"/>
      <c r="C1990" s="59"/>
      <c r="D1990" s="59"/>
      <c r="E1990" s="59"/>
      <c r="F1990" s="59"/>
      <c r="G1990" s="59"/>
      <c r="H1990" s="59"/>
    </row>
    <row r="1991" spans="1:8" ht="12.75">
      <c r="A1991" s="59"/>
      <c r="B1991" s="59"/>
      <c r="C1991" s="59"/>
      <c r="D1991" s="59"/>
      <c r="E1991" s="59"/>
      <c r="F1991" s="59"/>
      <c r="G1991" s="59"/>
      <c r="H1991" s="59"/>
    </row>
    <row r="1992" spans="1:8" ht="12.75">
      <c r="A1992" s="59"/>
      <c r="B1992" s="59"/>
      <c r="C1992" s="59"/>
      <c r="D1992" s="59"/>
      <c r="E1992" s="59"/>
      <c r="F1992" s="59"/>
      <c r="G1992" s="59"/>
      <c r="H1992" s="59"/>
    </row>
    <row r="1993" spans="1:8" ht="12.75">
      <c r="A1993" s="59"/>
      <c r="B1993" s="59"/>
      <c r="C1993" s="59"/>
      <c r="D1993" s="59"/>
      <c r="E1993" s="59"/>
      <c r="F1993" s="59"/>
      <c r="G1993" s="59"/>
      <c r="H1993" s="59"/>
    </row>
    <row r="1994" spans="1:8" ht="12.75">
      <c r="A1994" s="59"/>
      <c r="B1994" s="59"/>
      <c r="C1994" s="59"/>
      <c r="D1994" s="59"/>
      <c r="E1994" s="59"/>
      <c r="F1994" s="59"/>
      <c r="G1994" s="59"/>
      <c r="H1994" s="59"/>
    </row>
    <row r="1995" spans="1:8" ht="12.75">
      <c r="A1995" s="59"/>
      <c r="B1995" s="59"/>
      <c r="C1995" s="59"/>
      <c r="D1995" s="59"/>
      <c r="E1995" s="59"/>
      <c r="F1995" s="59"/>
      <c r="G1995" s="59"/>
      <c r="H1995" s="59"/>
    </row>
    <row r="1996" spans="1:8" ht="12.75">
      <c r="A1996" s="59"/>
      <c r="B1996" s="59"/>
      <c r="C1996" s="59"/>
      <c r="D1996" s="59"/>
      <c r="E1996" s="59"/>
      <c r="F1996" s="59"/>
      <c r="G1996" s="59"/>
      <c r="H1996" s="59"/>
    </row>
    <row r="1997" spans="1:8" ht="12.75">
      <c r="A1997" s="59"/>
      <c r="B1997" s="59"/>
      <c r="C1997" s="59"/>
      <c r="D1997" s="59"/>
      <c r="E1997" s="59"/>
      <c r="F1997" s="59"/>
      <c r="G1997" s="59"/>
      <c r="H1997" s="59"/>
    </row>
    <row r="1998" spans="1:8" ht="12.75">
      <c r="A1998" s="59"/>
      <c r="B1998" s="59"/>
      <c r="C1998" s="59"/>
      <c r="D1998" s="59"/>
      <c r="E1998" s="59"/>
      <c r="F1998" s="59"/>
      <c r="G1998" s="59"/>
      <c r="H1998" s="59"/>
    </row>
    <row r="1999" spans="1:8" ht="12.75">
      <c r="A1999" s="59"/>
      <c r="B1999" s="59"/>
      <c r="C1999" s="59"/>
      <c r="D1999" s="59"/>
      <c r="E1999" s="59"/>
      <c r="F1999" s="59"/>
      <c r="G1999" s="59"/>
      <c r="H1999" s="59"/>
    </row>
    <row r="2000" spans="1:8" ht="12.75">
      <c r="A2000" s="59"/>
      <c r="B2000" s="59"/>
      <c r="C2000" s="59"/>
      <c r="D2000" s="59"/>
      <c r="E2000" s="59"/>
      <c r="F2000" s="59"/>
      <c r="G2000" s="59"/>
      <c r="H2000" s="59"/>
    </row>
    <row r="2001" spans="1:8" ht="12.75">
      <c r="A2001" s="59"/>
      <c r="B2001" s="59"/>
      <c r="C2001" s="59"/>
      <c r="D2001" s="59"/>
      <c r="E2001" s="59"/>
      <c r="F2001" s="59"/>
      <c r="G2001" s="59"/>
      <c r="H2001" s="59"/>
    </row>
    <row r="2002" spans="1:8" ht="12.75">
      <c r="A2002" s="59"/>
      <c r="B2002" s="59"/>
      <c r="C2002" s="59"/>
      <c r="D2002" s="59"/>
      <c r="E2002" s="59"/>
      <c r="F2002" s="59"/>
      <c r="G2002" s="59"/>
      <c r="H2002" s="59"/>
    </row>
    <row r="2003" spans="1:8" ht="12.75">
      <c r="A2003" s="59"/>
      <c r="B2003" s="59"/>
      <c r="C2003" s="59"/>
      <c r="D2003" s="59"/>
      <c r="E2003" s="59"/>
      <c r="F2003" s="59"/>
      <c r="G2003" s="59"/>
      <c r="H2003" s="59"/>
    </row>
    <row r="2004" spans="1:8" ht="12.75">
      <c r="A2004" s="59"/>
      <c r="B2004" s="59"/>
      <c r="C2004" s="59"/>
      <c r="D2004" s="59"/>
      <c r="E2004" s="59"/>
      <c r="F2004" s="59"/>
      <c r="G2004" s="59"/>
      <c r="H2004" s="59"/>
    </row>
    <row r="2005" spans="1:8" ht="12.75">
      <c r="A2005" s="59"/>
      <c r="B2005" s="59"/>
      <c r="C2005" s="59"/>
      <c r="D2005" s="59"/>
      <c r="E2005" s="59"/>
      <c r="F2005" s="59"/>
      <c r="G2005" s="59"/>
      <c r="H2005" s="59"/>
    </row>
    <row r="2006" spans="1:8" ht="12.75">
      <c r="A2006" s="59"/>
      <c r="B2006" s="59"/>
      <c r="C2006" s="59"/>
      <c r="D2006" s="59"/>
      <c r="E2006" s="59"/>
      <c r="F2006" s="59"/>
      <c r="G2006" s="59"/>
      <c r="H2006" s="59"/>
    </row>
    <row r="2007" spans="1:8" ht="12.75">
      <c r="A2007" s="59"/>
      <c r="B2007" s="59"/>
      <c r="C2007" s="59"/>
      <c r="D2007" s="59"/>
      <c r="E2007" s="59"/>
      <c r="F2007" s="59"/>
      <c r="G2007" s="59"/>
      <c r="H2007" s="59"/>
    </row>
    <row r="2008" spans="1:8" ht="12.75">
      <c r="A2008" s="59"/>
      <c r="B2008" s="59"/>
      <c r="C2008" s="59"/>
      <c r="D2008" s="59"/>
      <c r="E2008" s="59"/>
      <c r="F2008" s="59"/>
      <c r="G2008" s="59"/>
      <c r="H2008" s="59"/>
    </row>
    <row r="2009" spans="1:8" ht="12.75">
      <c r="A2009" s="59"/>
      <c r="B2009" s="59"/>
      <c r="C2009" s="59"/>
      <c r="D2009" s="59"/>
      <c r="E2009" s="59"/>
      <c r="F2009" s="59"/>
      <c r="G2009" s="59"/>
      <c r="H2009" s="59"/>
    </row>
    <row r="2010" spans="1:8" ht="12.75">
      <c r="A2010" s="59"/>
      <c r="B2010" s="59"/>
      <c r="C2010" s="59"/>
      <c r="D2010" s="59"/>
      <c r="E2010" s="59"/>
      <c r="F2010" s="59"/>
      <c r="G2010" s="59"/>
      <c r="H2010" s="59"/>
    </row>
    <row r="2011" spans="1:8" ht="12.75">
      <c r="A2011" s="59"/>
      <c r="B2011" s="59"/>
      <c r="C2011" s="59"/>
      <c r="D2011" s="59"/>
      <c r="E2011" s="59"/>
      <c r="F2011" s="59"/>
      <c r="G2011" s="59"/>
      <c r="H2011" s="59"/>
    </row>
    <row r="2012" spans="1:8" ht="12.75">
      <c r="A2012" s="59"/>
      <c r="B2012" s="59"/>
      <c r="C2012" s="59"/>
      <c r="D2012" s="59"/>
      <c r="E2012" s="59"/>
      <c r="F2012" s="59"/>
      <c r="G2012" s="59"/>
      <c r="H2012" s="59"/>
    </row>
    <row r="2013" spans="1:8" ht="12.75">
      <c r="A2013" s="59"/>
      <c r="B2013" s="59"/>
      <c r="C2013" s="59"/>
      <c r="D2013" s="59"/>
      <c r="E2013" s="59"/>
      <c r="F2013" s="59"/>
      <c r="G2013" s="59"/>
      <c r="H2013" s="59"/>
    </row>
    <row r="2014" spans="1:8" ht="12.75">
      <c r="A2014" s="59"/>
      <c r="B2014" s="59"/>
      <c r="C2014" s="59"/>
      <c r="D2014" s="59"/>
      <c r="E2014" s="59"/>
      <c r="F2014" s="59"/>
      <c r="G2014" s="59"/>
      <c r="H2014" s="59"/>
    </row>
    <row r="2015" spans="1:8" ht="12.75">
      <c r="A2015" s="59"/>
      <c r="B2015" s="59"/>
      <c r="C2015" s="59"/>
      <c r="D2015" s="59"/>
      <c r="E2015" s="59"/>
      <c r="F2015" s="59"/>
      <c r="G2015" s="59"/>
      <c r="H2015" s="59"/>
    </row>
    <row r="2016" spans="1:8" ht="12.75">
      <c r="A2016" s="59"/>
      <c r="B2016" s="59"/>
      <c r="C2016" s="59"/>
      <c r="D2016" s="59"/>
      <c r="E2016" s="59"/>
      <c r="F2016" s="59"/>
      <c r="G2016" s="59"/>
      <c r="H2016" s="59"/>
    </row>
    <row r="2017" spans="1:8" ht="12.75">
      <c r="A2017" s="59"/>
      <c r="B2017" s="59"/>
      <c r="C2017" s="59"/>
      <c r="D2017" s="59"/>
      <c r="E2017" s="59"/>
      <c r="F2017" s="59"/>
      <c r="G2017" s="59"/>
      <c r="H2017" s="59"/>
    </row>
    <row r="2018" spans="1:8" ht="12.75">
      <c r="A2018" s="59"/>
      <c r="B2018" s="59"/>
      <c r="C2018" s="59"/>
      <c r="D2018" s="59"/>
      <c r="E2018" s="59"/>
      <c r="F2018" s="59"/>
      <c r="G2018" s="59"/>
      <c r="H2018" s="59"/>
    </row>
    <row r="2019" spans="1:8" ht="12.75">
      <c r="A2019" s="59"/>
      <c r="B2019" s="59"/>
      <c r="C2019" s="59"/>
      <c r="D2019" s="59"/>
      <c r="E2019" s="59"/>
      <c r="F2019" s="59"/>
      <c r="G2019" s="59"/>
      <c r="H2019" s="59"/>
    </row>
    <row r="2020" spans="1:8" ht="12.75">
      <c r="A2020" s="59"/>
      <c r="B2020" s="59"/>
      <c r="C2020" s="59"/>
      <c r="D2020" s="59"/>
      <c r="E2020" s="59"/>
      <c r="F2020" s="59"/>
      <c r="G2020" s="59"/>
      <c r="H2020" s="59"/>
    </row>
    <row r="2021" spans="1:8" ht="12.75">
      <c r="A2021" s="59"/>
      <c r="B2021" s="59"/>
      <c r="C2021" s="59"/>
      <c r="D2021" s="59"/>
      <c r="E2021" s="59"/>
      <c r="F2021" s="59"/>
      <c r="G2021" s="59"/>
      <c r="H2021" s="59"/>
    </row>
    <row r="2022" spans="1:8" ht="12.75">
      <c r="A2022" s="59"/>
      <c r="B2022" s="59"/>
      <c r="C2022" s="59"/>
      <c r="D2022" s="59"/>
      <c r="E2022" s="59"/>
      <c r="F2022" s="59"/>
      <c r="G2022" s="59"/>
      <c r="H2022" s="59"/>
    </row>
    <row r="2023" spans="1:8" ht="12.75">
      <c r="A2023" s="59"/>
      <c r="B2023" s="59"/>
      <c r="C2023" s="59"/>
      <c r="D2023" s="59"/>
      <c r="E2023" s="59"/>
      <c r="F2023" s="59"/>
      <c r="G2023" s="59"/>
      <c r="H2023" s="59"/>
    </row>
    <row r="2024" spans="1:8" ht="12.75">
      <c r="A2024" s="59"/>
      <c r="B2024" s="59"/>
      <c r="C2024" s="59"/>
      <c r="D2024" s="59"/>
      <c r="E2024" s="59"/>
      <c r="F2024" s="59"/>
      <c r="G2024" s="59"/>
      <c r="H2024" s="59"/>
    </row>
    <row r="2025" spans="1:8" ht="12.75">
      <c r="A2025" s="59"/>
      <c r="B2025" s="59"/>
      <c r="C2025" s="59"/>
      <c r="D2025" s="59"/>
      <c r="E2025" s="59"/>
      <c r="F2025" s="59"/>
      <c r="G2025" s="59"/>
      <c r="H2025" s="59"/>
    </row>
    <row r="2026" spans="1:8" ht="12.75">
      <c r="A2026" s="59"/>
      <c r="B2026" s="59"/>
      <c r="C2026" s="59"/>
      <c r="D2026" s="59"/>
      <c r="E2026" s="59"/>
      <c r="F2026" s="59"/>
      <c r="G2026" s="59"/>
      <c r="H2026" s="59"/>
    </row>
    <row r="2027" spans="1:8" ht="12.75">
      <c r="A2027" s="59"/>
      <c r="B2027" s="59"/>
      <c r="C2027" s="59"/>
      <c r="D2027" s="59"/>
      <c r="E2027" s="59"/>
      <c r="F2027" s="59"/>
      <c r="G2027" s="59"/>
      <c r="H2027" s="59"/>
    </row>
    <row r="2028" spans="1:8" ht="12.75">
      <c r="A2028" s="59"/>
      <c r="B2028" s="59"/>
      <c r="C2028" s="59"/>
      <c r="D2028" s="59"/>
      <c r="E2028" s="59"/>
      <c r="F2028" s="59"/>
      <c r="G2028" s="59"/>
      <c r="H2028" s="59"/>
    </row>
    <row r="2029" spans="1:8" ht="12.75">
      <c r="A2029" s="59"/>
      <c r="B2029" s="59"/>
      <c r="C2029" s="59"/>
      <c r="D2029" s="59"/>
      <c r="E2029" s="59"/>
      <c r="F2029" s="59"/>
      <c r="G2029" s="59"/>
      <c r="H2029" s="59"/>
    </row>
    <row r="2030" spans="1:8" ht="12.75">
      <c r="A2030" s="59"/>
      <c r="B2030" s="59"/>
      <c r="C2030" s="59"/>
      <c r="D2030" s="59"/>
      <c r="E2030" s="59"/>
      <c r="F2030" s="59"/>
      <c r="G2030" s="59"/>
      <c r="H2030" s="59"/>
    </row>
    <row r="2031" spans="1:8" ht="12.75">
      <c r="A2031" s="59"/>
      <c r="B2031" s="59"/>
      <c r="C2031" s="59"/>
      <c r="D2031" s="59"/>
      <c r="E2031" s="59"/>
      <c r="F2031" s="59"/>
      <c r="G2031" s="59"/>
      <c r="H2031" s="59"/>
    </row>
    <row r="2032" spans="1:8" ht="12.75">
      <c r="A2032" s="59"/>
      <c r="B2032" s="59"/>
      <c r="C2032" s="59"/>
      <c r="D2032" s="59"/>
      <c r="E2032" s="59"/>
      <c r="F2032" s="59"/>
      <c r="G2032" s="59"/>
      <c r="H2032" s="59"/>
    </row>
    <row r="2033" spans="1:8" ht="12.75">
      <c r="A2033" s="59"/>
      <c r="B2033" s="59"/>
      <c r="C2033" s="59"/>
      <c r="D2033" s="59"/>
      <c r="E2033" s="59"/>
      <c r="F2033" s="59"/>
      <c r="G2033" s="59"/>
      <c r="H2033" s="59"/>
    </row>
    <row r="2034" spans="1:8" ht="12.75">
      <c r="A2034" s="59"/>
      <c r="B2034" s="59"/>
      <c r="C2034" s="59"/>
      <c r="D2034" s="59"/>
      <c r="E2034" s="59"/>
      <c r="F2034" s="59"/>
      <c r="G2034" s="59"/>
      <c r="H2034" s="59"/>
    </row>
    <row r="2035" spans="1:8" ht="12.75">
      <c r="A2035" s="59"/>
      <c r="B2035" s="59"/>
      <c r="C2035" s="59"/>
      <c r="D2035" s="59"/>
      <c r="E2035" s="59"/>
      <c r="F2035" s="59"/>
      <c r="G2035" s="59"/>
      <c r="H2035" s="59"/>
    </row>
    <row r="2036" spans="1:8" ht="12.75">
      <c r="A2036" s="59"/>
      <c r="B2036" s="59"/>
      <c r="C2036" s="59"/>
      <c r="D2036" s="59"/>
      <c r="E2036" s="59"/>
      <c r="F2036" s="59"/>
      <c r="G2036" s="59"/>
      <c r="H2036" s="59"/>
    </row>
    <row r="2037" spans="1:8" ht="12.75">
      <c r="A2037" s="59"/>
      <c r="B2037" s="59"/>
      <c r="C2037" s="59"/>
      <c r="D2037" s="59"/>
      <c r="E2037" s="59"/>
      <c r="F2037" s="59"/>
      <c r="G2037" s="59"/>
      <c r="H2037" s="59"/>
    </row>
    <row r="2038" spans="1:8" ht="12.75">
      <c r="A2038" s="59"/>
      <c r="B2038" s="59"/>
      <c r="C2038" s="59"/>
      <c r="D2038" s="59"/>
      <c r="E2038" s="59"/>
      <c r="F2038" s="59"/>
      <c r="G2038" s="59"/>
      <c r="H2038" s="59"/>
    </row>
    <row r="2039" spans="1:8" ht="12.75">
      <c r="A2039" s="59"/>
      <c r="B2039" s="59"/>
      <c r="C2039" s="59"/>
      <c r="D2039" s="59"/>
      <c r="E2039" s="59"/>
      <c r="F2039" s="59"/>
      <c r="G2039" s="59"/>
      <c r="H2039" s="59"/>
    </row>
    <row r="2040" spans="1:8" ht="12.75">
      <c r="A2040" s="59"/>
      <c r="B2040" s="59"/>
      <c r="C2040" s="59"/>
      <c r="D2040" s="59"/>
      <c r="E2040" s="59"/>
      <c r="F2040" s="59"/>
      <c r="G2040" s="59"/>
      <c r="H2040" s="59"/>
    </row>
    <row r="2041" spans="1:8" ht="12.75">
      <c r="A2041" s="59"/>
      <c r="B2041" s="59"/>
      <c r="C2041" s="59"/>
      <c r="D2041" s="59"/>
      <c r="E2041" s="59"/>
      <c r="F2041" s="59"/>
      <c r="G2041" s="59"/>
      <c r="H2041" s="59"/>
    </row>
    <row r="2042" spans="1:8" ht="12.75">
      <c r="A2042" s="59"/>
      <c r="B2042" s="59"/>
      <c r="C2042" s="59"/>
      <c r="D2042" s="59"/>
      <c r="E2042" s="59"/>
      <c r="F2042" s="59"/>
      <c r="G2042" s="59"/>
      <c r="H2042" s="59"/>
    </row>
    <row r="2043" spans="1:8" ht="12.75">
      <c r="A2043" s="59"/>
      <c r="B2043" s="59"/>
      <c r="C2043" s="59"/>
      <c r="D2043" s="59"/>
      <c r="E2043" s="59"/>
      <c r="F2043" s="59"/>
      <c r="G2043" s="59"/>
      <c r="H2043" s="59"/>
    </row>
    <row r="2044" spans="1:8" ht="12.75">
      <c r="A2044" s="59"/>
      <c r="B2044" s="59"/>
      <c r="C2044" s="59"/>
      <c r="D2044" s="59"/>
      <c r="E2044" s="59"/>
      <c r="F2044" s="59"/>
      <c r="G2044" s="59"/>
      <c r="H2044" s="59"/>
    </row>
    <row r="2045" spans="1:8" ht="12.75">
      <c r="A2045" s="59"/>
      <c r="B2045" s="59"/>
      <c r="C2045" s="59"/>
      <c r="D2045" s="59"/>
      <c r="E2045" s="59"/>
      <c r="F2045" s="59"/>
      <c r="G2045" s="59"/>
      <c r="H2045" s="59"/>
    </row>
    <row r="2046" spans="1:8" ht="12.75">
      <c r="A2046" s="59"/>
      <c r="B2046" s="59"/>
      <c r="C2046" s="59"/>
      <c r="D2046" s="59"/>
      <c r="E2046" s="59"/>
      <c r="F2046" s="59"/>
      <c r="G2046" s="59"/>
      <c r="H2046" s="59"/>
    </row>
    <row r="2047" spans="1:8" ht="12.75">
      <c r="A2047" s="59"/>
      <c r="B2047" s="59"/>
      <c r="C2047" s="59"/>
      <c r="D2047" s="59"/>
      <c r="E2047" s="59"/>
      <c r="F2047" s="59"/>
      <c r="G2047" s="59"/>
      <c r="H2047" s="59"/>
    </row>
    <row r="2048" spans="1:8" ht="12.75">
      <c r="A2048" s="59"/>
      <c r="B2048" s="59"/>
      <c r="C2048" s="59"/>
      <c r="D2048" s="59"/>
      <c r="E2048" s="59"/>
      <c r="F2048" s="59"/>
      <c r="G2048" s="59"/>
      <c r="H2048" s="59"/>
    </row>
    <row r="2049" spans="1:8" ht="12.75">
      <c r="A2049" s="59"/>
      <c r="B2049" s="59"/>
      <c r="C2049" s="59"/>
      <c r="D2049" s="59"/>
      <c r="E2049" s="59"/>
      <c r="F2049" s="59"/>
      <c r="G2049" s="59"/>
      <c r="H2049" s="59"/>
    </row>
    <row r="2050" spans="1:8" ht="12.75">
      <c r="A2050" s="59"/>
      <c r="B2050" s="59"/>
      <c r="C2050" s="59"/>
      <c r="D2050" s="59"/>
      <c r="E2050" s="59"/>
      <c r="F2050" s="59"/>
      <c r="G2050" s="59"/>
      <c r="H2050" s="59"/>
    </row>
    <row r="2051" spans="1:8" ht="12.75">
      <c r="A2051" s="59"/>
      <c r="B2051" s="59"/>
      <c r="C2051" s="59"/>
      <c r="D2051" s="59"/>
      <c r="E2051" s="59"/>
      <c r="F2051" s="59"/>
      <c r="G2051" s="59"/>
      <c r="H2051" s="59"/>
    </row>
    <row r="2052" spans="1:8" ht="12.75">
      <c r="A2052" s="59"/>
      <c r="B2052" s="59"/>
      <c r="C2052" s="59"/>
      <c r="D2052" s="59"/>
      <c r="E2052" s="59"/>
      <c r="F2052" s="59"/>
      <c r="G2052" s="59"/>
      <c r="H2052" s="59"/>
    </row>
    <row r="2053" spans="1:8" ht="12.75">
      <c r="A2053" s="59"/>
      <c r="B2053" s="59"/>
      <c r="C2053" s="59"/>
      <c r="D2053" s="59"/>
      <c r="E2053" s="59"/>
      <c r="F2053" s="59"/>
      <c r="G2053" s="59"/>
      <c r="H2053" s="59"/>
    </row>
    <row r="2054" spans="1:8" ht="12.75">
      <c r="A2054" s="59"/>
      <c r="B2054" s="59"/>
      <c r="C2054" s="59"/>
      <c r="D2054" s="59"/>
      <c r="E2054" s="59"/>
      <c r="F2054" s="59"/>
      <c r="G2054" s="59"/>
      <c r="H2054" s="59"/>
    </row>
    <row r="2055" spans="1:8" ht="12.75">
      <c r="A2055" s="59"/>
      <c r="B2055" s="59"/>
      <c r="C2055" s="59"/>
      <c r="D2055" s="59"/>
      <c r="E2055" s="59"/>
      <c r="F2055" s="59"/>
      <c r="G2055" s="59"/>
      <c r="H2055" s="59"/>
    </row>
    <row r="2056" spans="1:8" ht="12.75">
      <c r="A2056" s="59"/>
      <c r="B2056" s="59"/>
      <c r="C2056" s="59"/>
      <c r="D2056" s="59"/>
      <c r="E2056" s="59"/>
      <c r="F2056" s="59"/>
      <c r="G2056" s="59"/>
      <c r="H2056" s="59"/>
    </row>
    <row r="2057" spans="1:8" ht="12.75">
      <c r="A2057" s="59"/>
      <c r="B2057" s="59"/>
      <c r="C2057" s="59"/>
      <c r="D2057" s="59"/>
      <c r="E2057" s="59"/>
      <c r="F2057" s="59"/>
      <c r="G2057" s="59"/>
      <c r="H2057" s="59"/>
    </row>
    <row r="2058" spans="1:8" ht="12.75">
      <c r="A2058" s="59"/>
      <c r="B2058" s="59"/>
      <c r="C2058" s="59"/>
      <c r="D2058" s="59"/>
      <c r="E2058" s="59"/>
      <c r="F2058" s="59"/>
      <c r="G2058" s="59"/>
      <c r="H2058" s="59"/>
    </row>
    <row r="2059" spans="1:8" ht="12.75">
      <c r="A2059" s="59"/>
      <c r="B2059" s="59"/>
      <c r="C2059" s="59"/>
      <c r="D2059" s="59"/>
      <c r="E2059" s="59"/>
      <c r="F2059" s="59"/>
      <c r="G2059" s="59"/>
      <c r="H2059" s="59"/>
    </row>
    <row r="2060" spans="1:8" ht="12.75">
      <c r="A2060" s="59"/>
      <c r="B2060" s="59"/>
      <c r="C2060" s="59"/>
      <c r="D2060" s="59"/>
      <c r="E2060" s="59"/>
      <c r="F2060" s="59"/>
      <c r="G2060" s="59"/>
      <c r="H2060" s="59"/>
    </row>
    <row r="2061" spans="1:8" ht="12.75">
      <c r="A2061" s="59"/>
      <c r="B2061" s="59"/>
      <c r="C2061" s="59"/>
      <c r="D2061" s="59"/>
      <c r="E2061" s="59"/>
      <c r="F2061" s="59"/>
      <c r="G2061" s="59"/>
      <c r="H2061" s="59"/>
    </row>
    <row r="2062" spans="1:8" ht="12.75">
      <c r="A2062" s="59"/>
      <c r="B2062" s="59"/>
      <c r="C2062" s="59"/>
      <c r="D2062" s="59"/>
      <c r="E2062" s="59"/>
      <c r="F2062" s="59"/>
      <c r="G2062" s="59"/>
      <c r="H2062" s="59"/>
    </row>
    <row r="2063" spans="1:8" ht="12.75">
      <c r="A2063" s="59"/>
      <c r="B2063" s="59"/>
      <c r="C2063" s="59"/>
      <c r="D2063" s="59"/>
      <c r="E2063" s="59"/>
      <c r="F2063" s="59"/>
      <c r="G2063" s="59"/>
      <c r="H2063" s="59"/>
    </row>
    <row r="2064" spans="1:8" ht="12.75">
      <c r="A2064" s="59"/>
      <c r="B2064" s="59"/>
      <c r="C2064" s="59"/>
      <c r="D2064" s="59"/>
      <c r="E2064" s="59"/>
      <c r="F2064" s="59"/>
      <c r="G2064" s="59"/>
      <c r="H2064" s="59"/>
    </row>
    <row r="2065" spans="1:8" ht="12.75">
      <c r="A2065" s="59"/>
      <c r="B2065" s="59"/>
      <c r="C2065" s="59"/>
      <c r="D2065" s="59"/>
      <c r="E2065" s="59"/>
      <c r="F2065" s="59"/>
      <c r="G2065" s="59"/>
      <c r="H2065" s="59"/>
    </row>
    <row r="2066" spans="1:8" ht="12.75">
      <c r="A2066" s="59"/>
      <c r="B2066" s="59"/>
      <c r="C2066" s="59"/>
      <c r="D2066" s="59"/>
      <c r="E2066" s="59"/>
      <c r="F2066" s="59"/>
      <c r="G2066" s="59"/>
      <c r="H2066" s="59"/>
    </row>
    <row r="2067" spans="1:8" ht="12.75">
      <c r="A2067" s="59"/>
      <c r="B2067" s="59"/>
      <c r="C2067" s="59"/>
      <c r="D2067" s="59"/>
      <c r="E2067" s="59"/>
      <c r="F2067" s="59"/>
      <c r="G2067" s="59"/>
      <c r="H2067" s="59"/>
    </row>
    <row r="2068" spans="1:8" ht="12.75">
      <c r="A2068" s="59"/>
      <c r="B2068" s="59"/>
      <c r="C2068" s="59"/>
      <c r="D2068" s="59"/>
      <c r="E2068" s="59"/>
      <c r="F2068" s="59"/>
      <c r="G2068" s="59"/>
      <c r="H2068" s="59"/>
    </row>
    <row r="2069" spans="1:8" ht="12.75">
      <c r="A2069" s="59"/>
      <c r="B2069" s="59"/>
      <c r="C2069" s="59"/>
      <c r="D2069" s="59"/>
      <c r="E2069" s="59"/>
      <c r="F2069" s="59"/>
      <c r="G2069" s="59"/>
      <c r="H2069" s="59"/>
    </row>
    <row r="2070" spans="1:8" ht="12.75">
      <c r="A2070" s="59"/>
      <c r="B2070" s="59"/>
      <c r="C2070" s="59"/>
      <c r="D2070" s="59"/>
      <c r="E2070" s="59"/>
      <c r="F2070" s="59"/>
      <c r="G2070" s="59"/>
      <c r="H2070" s="59"/>
    </row>
    <row r="2071" spans="1:8" ht="12.75">
      <c r="A2071" s="59"/>
      <c r="B2071" s="59"/>
      <c r="C2071" s="59"/>
      <c r="D2071" s="59"/>
      <c r="E2071" s="59"/>
      <c r="F2071" s="59"/>
      <c r="G2071" s="59"/>
      <c r="H2071" s="59"/>
    </row>
    <row r="2072" spans="1:8" ht="12.75">
      <c r="A2072" s="59"/>
      <c r="B2072" s="59"/>
      <c r="C2072" s="59"/>
      <c r="D2072" s="59"/>
      <c r="E2072" s="59"/>
      <c r="F2072" s="59"/>
      <c r="G2072" s="59"/>
      <c r="H2072" s="59"/>
    </row>
    <row r="2073" spans="1:8" ht="12.75">
      <c r="A2073" s="59"/>
      <c r="B2073" s="59"/>
      <c r="C2073" s="59"/>
      <c r="D2073" s="59"/>
      <c r="E2073" s="59"/>
      <c r="F2073" s="59"/>
      <c r="G2073" s="59"/>
      <c r="H2073" s="59"/>
    </row>
    <row r="2074" spans="1:8" ht="12.75">
      <c r="A2074" s="59"/>
      <c r="B2074" s="59"/>
      <c r="C2074" s="59"/>
      <c r="D2074" s="59"/>
      <c r="E2074" s="59"/>
      <c r="F2074" s="59"/>
      <c r="G2074" s="59"/>
      <c r="H2074" s="59"/>
    </row>
    <row r="2075" spans="1:8" ht="12.75">
      <c r="A2075" s="59"/>
      <c r="B2075" s="59"/>
      <c r="C2075" s="59"/>
      <c r="D2075" s="59"/>
      <c r="E2075" s="59"/>
      <c r="F2075" s="59"/>
      <c r="G2075" s="59"/>
      <c r="H2075" s="59"/>
    </row>
    <row r="2076" spans="1:8" ht="12.75">
      <c r="A2076" s="59"/>
      <c r="B2076" s="59"/>
      <c r="C2076" s="59"/>
      <c r="D2076" s="59"/>
      <c r="E2076" s="59"/>
      <c r="F2076" s="59"/>
      <c r="G2076" s="59"/>
      <c r="H2076" s="59"/>
    </row>
    <row r="2077" spans="1:8" ht="12.75">
      <c r="A2077" s="59"/>
      <c r="B2077" s="59"/>
      <c r="C2077" s="59"/>
      <c r="D2077" s="59"/>
      <c r="E2077" s="59"/>
      <c r="F2077" s="59"/>
      <c r="G2077" s="59"/>
      <c r="H2077" s="59"/>
    </row>
    <row r="2078" spans="1:8" ht="12.75">
      <c r="A2078" s="59"/>
      <c r="B2078" s="59"/>
      <c r="C2078" s="59"/>
      <c r="D2078" s="59"/>
      <c r="E2078" s="59"/>
      <c r="F2078" s="59"/>
      <c r="G2078" s="59"/>
      <c r="H2078" s="59"/>
    </row>
    <row r="2079" spans="1:8" ht="12.75">
      <c r="A2079" s="59"/>
      <c r="B2079" s="59"/>
      <c r="C2079" s="59"/>
      <c r="D2079" s="59"/>
      <c r="E2079" s="59"/>
      <c r="F2079" s="59"/>
      <c r="G2079" s="59"/>
      <c r="H2079" s="59"/>
    </row>
    <row r="2080" spans="1:8" ht="12.75">
      <c r="A2080" s="59"/>
      <c r="B2080" s="59"/>
      <c r="C2080" s="59"/>
      <c r="D2080" s="59"/>
      <c r="E2080" s="59"/>
      <c r="F2080" s="59"/>
      <c r="G2080" s="59"/>
      <c r="H2080" s="59"/>
    </row>
    <row r="2081" spans="1:8" ht="12.75">
      <c r="A2081" s="59"/>
      <c r="B2081" s="59"/>
      <c r="C2081" s="59"/>
      <c r="D2081" s="59"/>
      <c r="E2081" s="59"/>
      <c r="F2081" s="59"/>
      <c r="G2081" s="59"/>
      <c r="H2081" s="59"/>
    </row>
    <row r="2082" spans="1:8" ht="12.75">
      <c r="A2082" s="59"/>
      <c r="B2082" s="59"/>
      <c r="C2082" s="59"/>
      <c r="D2082" s="59"/>
      <c r="E2082" s="59"/>
      <c r="F2082" s="59"/>
      <c r="G2082" s="59"/>
      <c r="H2082" s="59"/>
    </row>
    <row r="2083" spans="1:8" ht="12.75">
      <c r="A2083" s="59"/>
      <c r="B2083" s="59"/>
      <c r="C2083" s="59"/>
      <c r="D2083" s="59"/>
      <c r="E2083" s="59"/>
      <c r="F2083" s="59"/>
      <c r="G2083" s="59"/>
      <c r="H2083" s="59"/>
    </row>
    <row r="2084" spans="1:8" ht="12.75">
      <c r="A2084" s="59"/>
      <c r="B2084" s="59"/>
      <c r="C2084" s="59"/>
      <c r="D2084" s="59"/>
      <c r="E2084" s="59"/>
      <c r="F2084" s="59"/>
      <c r="G2084" s="59"/>
      <c r="H2084" s="59"/>
    </row>
    <row r="2085" spans="1:8" ht="12.75">
      <c r="A2085" s="59"/>
      <c r="B2085" s="59"/>
      <c r="C2085" s="59"/>
      <c r="D2085" s="59"/>
      <c r="E2085" s="59"/>
      <c r="F2085" s="59"/>
      <c r="G2085" s="59"/>
      <c r="H2085" s="59"/>
    </row>
    <row r="2086" spans="1:8" ht="12.75">
      <c r="A2086" s="59"/>
      <c r="B2086" s="59"/>
      <c r="C2086" s="59"/>
      <c r="D2086" s="59"/>
      <c r="E2086" s="59"/>
      <c r="F2086" s="59"/>
      <c r="G2086" s="59"/>
      <c r="H2086" s="59"/>
    </row>
    <row r="2087" spans="1:8" ht="12.75">
      <c r="A2087" s="59"/>
      <c r="B2087" s="59"/>
      <c r="C2087" s="59"/>
      <c r="D2087" s="59"/>
      <c r="E2087" s="59"/>
      <c r="F2087" s="59"/>
      <c r="G2087" s="59"/>
      <c r="H2087" s="59"/>
    </row>
    <row r="2088" spans="1:8" ht="12.75">
      <c r="A2088" s="59"/>
      <c r="B2088" s="59"/>
      <c r="C2088" s="59"/>
      <c r="D2088" s="59"/>
      <c r="E2088" s="59"/>
      <c r="F2088" s="59"/>
      <c r="G2088" s="59"/>
      <c r="H2088" s="59"/>
    </row>
    <row r="2089" spans="1:8" ht="12.75">
      <c r="A2089" s="59"/>
      <c r="B2089" s="59"/>
      <c r="C2089" s="59"/>
      <c r="D2089" s="59"/>
      <c r="E2089" s="59"/>
      <c r="F2089" s="59"/>
      <c r="G2089" s="59"/>
      <c r="H2089" s="59"/>
    </row>
    <row r="2090" spans="1:8" ht="12.75">
      <c r="A2090" s="59"/>
      <c r="B2090" s="59"/>
      <c r="C2090" s="59"/>
      <c r="D2090" s="59"/>
      <c r="E2090" s="59"/>
      <c r="F2090" s="59"/>
      <c r="G2090" s="59"/>
      <c r="H2090" s="59"/>
    </row>
    <row r="2091" spans="1:8" ht="12.75">
      <c r="A2091" s="59"/>
      <c r="B2091" s="59"/>
      <c r="C2091" s="59"/>
      <c r="D2091" s="59"/>
      <c r="E2091" s="59"/>
      <c r="F2091" s="59"/>
      <c r="G2091" s="59"/>
      <c r="H2091" s="59"/>
    </row>
    <row r="2092" spans="1:8" ht="12.75">
      <c r="A2092" s="59"/>
      <c r="B2092" s="59"/>
      <c r="C2092" s="59"/>
      <c r="D2092" s="59"/>
      <c r="E2092" s="59"/>
      <c r="F2092" s="59"/>
      <c r="G2092" s="59"/>
      <c r="H2092" s="59"/>
    </row>
    <row r="2093" spans="1:8" ht="12.75">
      <c r="A2093" s="59"/>
      <c r="B2093" s="59"/>
      <c r="C2093" s="59"/>
      <c r="D2093" s="59"/>
      <c r="E2093" s="59"/>
      <c r="F2093" s="59"/>
      <c r="G2093" s="59"/>
      <c r="H2093" s="59"/>
    </row>
    <row r="2094" spans="1:8" ht="12.75">
      <c r="A2094" s="59"/>
      <c r="B2094" s="59"/>
      <c r="C2094" s="59"/>
      <c r="D2094" s="59"/>
      <c r="E2094" s="59"/>
      <c r="F2094" s="59"/>
      <c r="G2094" s="59"/>
      <c r="H2094" s="59"/>
    </row>
    <row r="2095" spans="1:8" ht="12.75">
      <c r="A2095" s="59"/>
      <c r="B2095" s="59"/>
      <c r="C2095" s="59"/>
      <c r="D2095" s="59"/>
      <c r="E2095" s="59"/>
      <c r="F2095" s="59"/>
      <c r="G2095" s="59"/>
      <c r="H2095" s="59"/>
    </row>
    <row r="2096" spans="1:8" ht="12.75">
      <c r="A2096" s="59"/>
      <c r="B2096" s="59"/>
      <c r="C2096" s="59"/>
      <c r="D2096" s="59"/>
      <c r="E2096" s="59"/>
      <c r="F2096" s="59"/>
      <c r="G2096" s="59"/>
      <c r="H2096" s="59"/>
    </row>
    <row r="2097" spans="1:8" ht="12.75">
      <c r="A2097" s="59"/>
      <c r="B2097" s="59"/>
      <c r="C2097" s="59"/>
      <c r="D2097" s="59"/>
      <c r="E2097" s="59"/>
      <c r="F2097" s="59"/>
      <c r="G2097" s="59"/>
      <c r="H2097" s="59"/>
    </row>
    <row r="2098" spans="1:8" ht="12.75">
      <c r="A2098" s="59"/>
      <c r="B2098" s="59"/>
      <c r="C2098" s="59"/>
      <c r="D2098" s="59"/>
      <c r="E2098" s="59"/>
      <c r="F2098" s="59"/>
      <c r="G2098" s="59"/>
      <c r="H2098" s="59"/>
    </row>
    <row r="2099" spans="1:8" ht="12.75">
      <c r="A2099" s="59"/>
      <c r="B2099" s="59"/>
      <c r="C2099" s="59"/>
      <c r="D2099" s="59"/>
      <c r="E2099" s="59"/>
      <c r="F2099" s="59"/>
      <c r="G2099" s="59"/>
      <c r="H2099" s="59"/>
    </row>
    <row r="2100" spans="1:8" ht="12.75">
      <c r="A2100" s="59"/>
      <c r="B2100" s="59"/>
      <c r="C2100" s="59"/>
      <c r="D2100" s="59"/>
      <c r="E2100" s="59"/>
      <c r="F2100" s="59"/>
      <c r="G2100" s="59"/>
      <c r="H2100" s="59"/>
    </row>
    <row r="2101" spans="1:8" ht="12.75">
      <c r="A2101" s="59"/>
      <c r="B2101" s="59"/>
      <c r="C2101" s="59"/>
      <c r="D2101" s="59"/>
      <c r="E2101" s="59"/>
      <c r="F2101" s="59"/>
      <c r="G2101" s="59"/>
      <c r="H2101" s="59"/>
    </row>
    <row r="2102" spans="1:8" ht="12.75">
      <c r="A2102" s="59"/>
      <c r="B2102" s="59"/>
      <c r="C2102" s="59"/>
      <c r="D2102" s="59"/>
      <c r="E2102" s="59"/>
      <c r="F2102" s="59"/>
      <c r="G2102" s="59"/>
      <c r="H2102" s="59"/>
    </row>
    <row r="2103" spans="1:8" ht="12.75">
      <c r="A2103" s="59"/>
      <c r="B2103" s="59"/>
      <c r="C2103" s="59"/>
      <c r="D2103" s="59"/>
      <c r="E2103" s="59"/>
      <c r="F2103" s="59"/>
      <c r="G2103" s="59"/>
      <c r="H2103" s="59"/>
    </row>
    <row r="2104" spans="1:8" ht="12.75">
      <c r="A2104" s="59"/>
      <c r="B2104" s="59"/>
      <c r="C2104" s="59"/>
      <c r="D2104" s="59"/>
      <c r="E2104" s="59"/>
      <c r="F2104" s="59"/>
      <c r="G2104" s="59"/>
      <c r="H2104" s="59"/>
    </row>
    <row r="2105" spans="1:8" ht="12.75">
      <c r="A2105" s="59"/>
      <c r="B2105" s="59"/>
      <c r="C2105" s="59"/>
      <c r="D2105" s="59"/>
      <c r="E2105" s="59"/>
      <c r="F2105" s="59"/>
      <c r="G2105" s="59"/>
      <c r="H2105" s="59"/>
    </row>
    <row r="2106" spans="1:8" ht="12.75">
      <c r="A2106" s="59"/>
      <c r="B2106" s="59"/>
      <c r="C2106" s="59"/>
      <c r="D2106" s="59"/>
      <c r="E2106" s="59"/>
      <c r="F2106" s="59"/>
      <c r="G2106" s="59"/>
      <c r="H2106" s="59"/>
    </row>
    <row r="2107" spans="1:8" ht="12.75">
      <c r="A2107" s="59"/>
      <c r="B2107" s="59"/>
      <c r="C2107" s="59"/>
      <c r="D2107" s="59"/>
      <c r="E2107" s="59"/>
      <c r="F2107" s="59"/>
      <c r="G2107" s="59"/>
      <c r="H2107" s="59"/>
    </row>
    <row r="2108" spans="1:8" ht="12.75">
      <c r="A2108" s="59"/>
      <c r="B2108" s="59"/>
      <c r="C2108" s="59"/>
      <c r="D2108" s="59"/>
      <c r="E2108" s="59"/>
      <c r="F2108" s="59"/>
      <c r="G2108" s="59"/>
      <c r="H2108" s="59"/>
    </row>
    <row r="2109" spans="1:8" ht="12.75">
      <c r="A2109" s="59"/>
      <c r="B2109" s="59"/>
      <c r="C2109" s="59"/>
      <c r="D2109" s="59"/>
      <c r="E2109" s="59"/>
      <c r="F2109" s="59"/>
      <c r="G2109" s="59"/>
      <c r="H2109" s="59"/>
    </row>
    <row r="2110" spans="1:8" ht="12.75">
      <c r="A2110" s="59"/>
      <c r="B2110" s="59"/>
      <c r="C2110" s="59"/>
      <c r="D2110" s="59"/>
      <c r="E2110" s="59"/>
      <c r="F2110" s="59"/>
      <c r="G2110" s="59"/>
      <c r="H2110" s="59"/>
    </row>
    <row r="2111" spans="1:8" ht="12.75">
      <c r="A2111" s="59"/>
      <c r="B2111" s="59"/>
      <c r="C2111" s="59"/>
      <c r="D2111" s="59"/>
      <c r="E2111" s="59"/>
      <c r="F2111" s="59"/>
      <c r="G2111" s="59"/>
      <c r="H2111" s="59"/>
    </row>
    <row r="2112" spans="1:8" ht="12.75">
      <c r="A2112" s="59"/>
      <c r="B2112" s="59"/>
      <c r="C2112" s="59"/>
      <c r="D2112" s="59"/>
      <c r="E2112" s="59"/>
      <c r="F2112" s="59"/>
      <c r="G2112" s="59"/>
      <c r="H2112" s="59"/>
    </row>
    <row r="2113" spans="1:8" ht="12.75">
      <c r="A2113" s="59"/>
      <c r="B2113" s="59"/>
      <c r="C2113" s="59"/>
      <c r="D2113" s="59"/>
      <c r="E2113" s="59"/>
      <c r="F2113" s="59"/>
      <c r="G2113" s="59"/>
      <c r="H2113" s="59"/>
    </row>
    <row r="2114" spans="1:8" ht="12.75">
      <c r="A2114" s="59"/>
      <c r="B2114" s="59"/>
      <c r="C2114" s="59"/>
      <c r="D2114" s="59"/>
      <c r="E2114" s="59"/>
      <c r="F2114" s="59"/>
      <c r="G2114" s="59"/>
      <c r="H2114" s="59"/>
    </row>
    <row r="2115" spans="1:8" ht="12.75">
      <c r="A2115" s="59"/>
      <c r="B2115" s="59"/>
      <c r="C2115" s="59"/>
      <c r="D2115" s="59"/>
      <c r="E2115" s="59"/>
      <c r="F2115" s="59"/>
      <c r="G2115" s="59"/>
      <c r="H2115" s="59"/>
    </row>
    <row r="2116" spans="1:8" ht="12.75">
      <c r="A2116" s="59"/>
      <c r="B2116" s="59"/>
      <c r="C2116" s="59"/>
      <c r="D2116" s="59"/>
      <c r="E2116" s="59"/>
      <c r="F2116" s="59"/>
      <c r="G2116" s="59"/>
      <c r="H2116" s="59"/>
    </row>
    <row r="2117" spans="1:8" ht="12.75">
      <c r="A2117" s="59"/>
      <c r="B2117" s="59"/>
      <c r="C2117" s="59"/>
      <c r="D2117" s="59"/>
      <c r="E2117" s="59"/>
      <c r="F2117" s="59"/>
      <c r="G2117" s="59"/>
      <c r="H2117" s="59"/>
    </row>
    <row r="2118" spans="1:8" ht="12.75">
      <c r="A2118" s="59"/>
      <c r="B2118" s="59"/>
      <c r="C2118" s="59"/>
      <c r="D2118" s="59"/>
      <c r="E2118" s="59"/>
      <c r="F2118" s="59"/>
      <c r="G2118" s="59"/>
      <c r="H2118" s="59"/>
    </row>
    <row r="2119" spans="1:8" ht="12.75">
      <c r="A2119" s="59"/>
      <c r="B2119" s="59"/>
      <c r="C2119" s="59"/>
      <c r="D2119" s="59"/>
      <c r="E2119" s="59"/>
      <c r="F2119" s="59"/>
      <c r="G2119" s="59"/>
      <c r="H2119" s="59"/>
    </row>
    <row r="2120" spans="1:8" ht="12.75">
      <c r="A2120" s="59"/>
      <c r="B2120" s="59"/>
      <c r="C2120" s="59"/>
      <c r="D2120" s="59"/>
      <c r="E2120" s="59"/>
      <c r="F2120" s="59"/>
      <c r="G2120" s="59"/>
      <c r="H2120" s="59"/>
    </row>
    <row r="2121" spans="1:8" ht="12.75">
      <c r="A2121" s="59"/>
      <c r="B2121" s="59"/>
      <c r="C2121" s="59"/>
      <c r="D2121" s="59"/>
      <c r="E2121" s="59"/>
      <c r="F2121" s="59"/>
      <c r="G2121" s="59"/>
      <c r="H2121" s="59"/>
    </row>
    <row r="2122" spans="1:8" ht="12.75">
      <c r="A2122" s="59"/>
      <c r="B2122" s="59"/>
      <c r="C2122" s="59"/>
      <c r="D2122" s="59"/>
      <c r="E2122" s="59"/>
      <c r="F2122" s="59"/>
      <c r="G2122" s="59"/>
      <c r="H2122" s="59"/>
    </row>
    <row r="2123" spans="1:8" ht="12.75">
      <c r="A2123" s="59"/>
      <c r="B2123" s="59"/>
      <c r="C2123" s="59"/>
      <c r="D2123" s="59"/>
      <c r="E2123" s="59"/>
      <c r="F2123" s="59"/>
      <c r="G2123" s="59"/>
      <c r="H2123" s="59"/>
    </row>
    <row r="2124" spans="1:8" ht="12.75">
      <c r="A2124" s="59"/>
      <c r="B2124" s="59"/>
      <c r="C2124" s="59"/>
      <c r="D2124" s="59"/>
      <c r="E2124" s="59"/>
      <c r="F2124" s="59"/>
      <c r="G2124" s="59"/>
      <c r="H2124" s="59"/>
    </row>
    <row r="2125" spans="1:8" ht="12.75">
      <c r="A2125" s="59"/>
      <c r="B2125" s="59"/>
      <c r="C2125" s="59"/>
      <c r="D2125" s="59"/>
      <c r="E2125" s="59"/>
      <c r="F2125" s="59"/>
      <c r="G2125" s="59"/>
      <c r="H2125" s="59"/>
    </row>
    <row r="2126" spans="1:8" ht="12.75">
      <c r="A2126" s="59"/>
      <c r="B2126" s="59"/>
      <c r="C2126" s="59"/>
      <c r="D2126" s="59"/>
      <c r="E2126" s="59"/>
      <c r="F2126" s="59"/>
      <c r="G2126" s="59"/>
      <c r="H2126" s="59"/>
    </row>
    <row r="2127" spans="1:8" ht="12.75">
      <c r="A2127" s="59"/>
      <c r="B2127" s="59"/>
      <c r="C2127" s="59"/>
      <c r="D2127" s="59"/>
      <c r="E2127" s="59"/>
      <c r="F2127" s="59"/>
      <c r="G2127" s="59"/>
      <c r="H2127" s="59"/>
    </row>
    <row r="2128" spans="1:8" ht="12.75">
      <c r="A2128" s="59"/>
      <c r="B2128" s="59"/>
      <c r="C2128" s="59"/>
      <c r="D2128" s="59"/>
      <c r="E2128" s="59"/>
      <c r="F2128" s="59"/>
      <c r="G2128" s="59"/>
      <c r="H2128" s="59"/>
    </row>
    <row r="2129" spans="1:8" ht="12.75">
      <c r="A2129" s="59"/>
      <c r="B2129" s="59"/>
      <c r="C2129" s="59"/>
      <c r="D2129" s="59"/>
      <c r="E2129" s="59"/>
      <c r="F2129" s="59"/>
      <c r="G2129" s="59"/>
      <c r="H2129" s="59"/>
    </row>
    <row r="2130" spans="1:8" ht="12.75">
      <c r="A2130" s="59"/>
      <c r="B2130" s="59"/>
      <c r="C2130" s="59"/>
      <c r="D2130" s="59"/>
      <c r="E2130" s="59"/>
      <c r="F2130" s="59"/>
      <c r="G2130" s="59"/>
      <c r="H2130" s="59"/>
    </row>
    <row r="2131" spans="1:8" ht="12.75">
      <c r="A2131" s="59"/>
      <c r="B2131" s="59"/>
      <c r="C2131" s="59"/>
      <c r="D2131" s="59"/>
      <c r="E2131" s="59"/>
      <c r="F2131" s="59"/>
      <c r="G2131" s="59"/>
      <c r="H2131" s="59"/>
    </row>
    <row r="2132" spans="1:8" ht="12.75">
      <c r="A2132" s="59"/>
      <c r="B2132" s="59"/>
      <c r="C2132" s="59"/>
      <c r="D2132" s="59"/>
      <c r="E2132" s="59"/>
      <c r="F2132" s="59"/>
      <c r="G2132" s="59"/>
      <c r="H2132" s="59"/>
    </row>
    <row r="2133" spans="1:8" ht="12.75">
      <c r="A2133" s="59"/>
      <c r="B2133" s="59"/>
      <c r="C2133" s="59"/>
      <c r="D2133" s="59"/>
      <c r="E2133" s="59"/>
      <c r="F2133" s="59"/>
      <c r="G2133" s="59"/>
      <c r="H2133" s="59"/>
    </row>
    <row r="2134" spans="1:8" ht="12.75">
      <c r="A2134" s="59"/>
      <c r="B2134" s="59"/>
      <c r="C2134" s="59"/>
      <c r="D2134" s="59"/>
      <c r="E2134" s="59"/>
      <c r="F2134" s="59"/>
      <c r="G2134" s="59"/>
      <c r="H2134" s="59"/>
    </row>
    <row r="2135" spans="1:8" ht="12.75">
      <c r="A2135" s="59"/>
      <c r="B2135" s="59"/>
      <c r="C2135" s="59"/>
      <c r="D2135" s="59"/>
      <c r="E2135" s="59"/>
      <c r="F2135" s="59"/>
      <c r="G2135" s="59"/>
      <c r="H2135" s="59"/>
    </row>
    <row r="2136" spans="1:8" ht="12.75">
      <c r="A2136" s="59"/>
      <c r="B2136" s="59"/>
      <c r="C2136" s="59"/>
      <c r="D2136" s="59"/>
      <c r="E2136" s="59"/>
      <c r="F2136" s="59"/>
      <c r="G2136" s="59"/>
      <c r="H2136" s="59"/>
    </row>
    <row r="2137" spans="1:8" ht="12.75">
      <c r="A2137" s="59"/>
      <c r="B2137" s="59"/>
      <c r="C2137" s="59"/>
      <c r="D2137" s="59"/>
      <c r="E2137" s="59"/>
      <c r="F2137" s="59"/>
      <c r="G2137" s="59"/>
      <c r="H2137" s="59"/>
    </row>
    <row r="2138" spans="1:8" ht="12.75">
      <c r="A2138" s="59"/>
      <c r="B2138" s="59"/>
      <c r="C2138" s="59"/>
      <c r="D2138" s="59"/>
      <c r="E2138" s="59"/>
      <c r="F2138" s="59"/>
      <c r="G2138" s="59"/>
      <c r="H2138" s="59"/>
    </row>
    <row r="2139" spans="1:8" ht="12.75">
      <c r="A2139" s="59"/>
      <c r="B2139" s="59"/>
      <c r="C2139" s="59"/>
      <c r="D2139" s="59"/>
      <c r="E2139" s="59"/>
      <c r="F2139" s="59"/>
      <c r="G2139" s="59"/>
      <c r="H2139" s="59"/>
    </row>
    <row r="2140" spans="1:8" ht="12.75">
      <c r="A2140" s="59"/>
      <c r="B2140" s="59"/>
      <c r="C2140" s="59"/>
      <c r="D2140" s="59"/>
      <c r="E2140" s="59"/>
      <c r="F2140" s="59"/>
      <c r="G2140" s="59"/>
      <c r="H2140" s="59"/>
    </row>
    <row r="2141" spans="1:8" ht="12.75">
      <c r="A2141" s="59"/>
      <c r="B2141" s="59"/>
      <c r="C2141" s="59"/>
      <c r="D2141" s="59"/>
      <c r="E2141" s="59"/>
      <c r="F2141" s="59"/>
      <c r="G2141" s="59"/>
      <c r="H2141" s="59"/>
    </row>
    <row r="2142" spans="1:8" ht="12.75">
      <c r="A2142" s="59"/>
      <c r="B2142" s="59"/>
      <c r="C2142" s="59"/>
      <c r="D2142" s="59"/>
      <c r="E2142" s="59"/>
      <c r="F2142" s="59"/>
      <c r="G2142" s="59"/>
      <c r="H2142" s="59"/>
    </row>
    <row r="2143" spans="1:8" ht="12.75">
      <c r="A2143" s="59"/>
      <c r="B2143" s="59"/>
      <c r="C2143" s="59"/>
      <c r="D2143" s="59"/>
      <c r="E2143" s="59"/>
      <c r="F2143" s="59"/>
      <c r="G2143" s="59"/>
      <c r="H2143" s="59"/>
    </row>
    <row r="2144" spans="1:8" ht="12.75">
      <c r="A2144" s="59"/>
      <c r="B2144" s="59"/>
      <c r="C2144" s="59"/>
      <c r="D2144" s="59"/>
      <c r="E2144" s="59"/>
      <c r="F2144" s="59"/>
      <c r="G2144" s="59"/>
      <c r="H2144" s="59"/>
    </row>
    <row r="2145" spans="1:8" ht="12.75">
      <c r="A2145" s="59"/>
      <c r="B2145" s="59"/>
      <c r="C2145" s="59"/>
      <c r="D2145" s="59"/>
      <c r="E2145" s="59"/>
      <c r="F2145" s="59"/>
      <c r="G2145" s="59"/>
      <c r="H2145" s="59"/>
    </row>
    <row r="2146" spans="1:8" ht="12.75">
      <c r="A2146" s="59"/>
      <c r="B2146" s="59"/>
      <c r="C2146" s="59"/>
      <c r="D2146" s="59"/>
      <c r="E2146" s="59"/>
      <c r="F2146" s="59"/>
      <c r="G2146" s="59"/>
      <c r="H2146" s="59"/>
    </row>
    <row r="2147" spans="1:8" ht="12.75">
      <c r="A2147" s="59"/>
      <c r="B2147" s="59"/>
      <c r="C2147" s="59"/>
      <c r="D2147" s="59"/>
      <c r="E2147" s="59"/>
      <c r="F2147" s="59"/>
      <c r="G2147" s="59"/>
      <c r="H2147" s="59"/>
    </row>
    <row r="2148" spans="1:8" ht="12.75">
      <c r="A2148" s="59"/>
      <c r="B2148" s="59"/>
      <c r="C2148" s="59"/>
      <c r="D2148" s="59"/>
      <c r="E2148" s="59"/>
      <c r="F2148" s="59"/>
      <c r="G2148" s="59"/>
      <c r="H2148" s="59"/>
    </row>
    <row r="2149" spans="1:8" ht="12.75">
      <c r="A2149" s="59"/>
      <c r="B2149" s="59"/>
      <c r="C2149" s="59"/>
      <c r="D2149" s="59"/>
      <c r="E2149" s="59"/>
      <c r="F2149" s="59"/>
      <c r="G2149" s="59"/>
      <c r="H2149" s="59"/>
    </row>
    <row r="2150" spans="1:8" ht="12.75">
      <c r="A2150" s="59"/>
      <c r="B2150" s="59"/>
      <c r="C2150" s="59"/>
      <c r="D2150" s="59"/>
      <c r="E2150" s="59"/>
      <c r="F2150" s="59"/>
      <c r="G2150" s="59"/>
      <c r="H2150" s="59"/>
    </row>
    <row r="2151" spans="1:8" ht="12.75">
      <c r="A2151" s="59"/>
      <c r="B2151" s="59"/>
      <c r="C2151" s="59"/>
      <c r="D2151" s="59"/>
      <c r="E2151" s="59"/>
      <c r="F2151" s="59"/>
      <c r="G2151" s="59"/>
      <c r="H2151" s="59"/>
    </row>
    <row r="2152" spans="1:8" ht="12.75">
      <c r="A2152" s="59"/>
      <c r="B2152" s="59"/>
      <c r="C2152" s="59"/>
      <c r="D2152" s="59"/>
      <c r="E2152" s="59"/>
      <c r="F2152" s="59"/>
      <c r="G2152" s="59"/>
      <c r="H2152" s="59"/>
    </row>
    <row r="2153" spans="1:8" ht="12.75">
      <c r="A2153" s="59"/>
      <c r="B2153" s="59"/>
      <c r="C2153" s="59"/>
      <c r="D2153" s="59"/>
      <c r="E2153" s="59"/>
      <c r="F2153" s="59"/>
      <c r="G2153" s="59"/>
      <c r="H2153" s="59"/>
    </row>
    <row r="2154" spans="1:8" ht="12.75">
      <c r="A2154" s="59"/>
      <c r="B2154" s="59"/>
      <c r="C2154" s="59"/>
      <c r="D2154" s="59"/>
      <c r="E2154" s="59"/>
      <c r="F2154" s="59"/>
      <c r="G2154" s="59"/>
      <c r="H2154" s="59"/>
    </row>
    <row r="2155" spans="1:8" ht="12.75">
      <c r="A2155" s="59"/>
      <c r="B2155" s="59"/>
      <c r="C2155" s="59"/>
      <c r="D2155" s="59"/>
      <c r="E2155" s="59"/>
      <c r="F2155" s="59"/>
      <c r="G2155" s="59"/>
      <c r="H2155" s="59"/>
    </row>
    <row r="2156" spans="1:8" ht="12.75">
      <c r="A2156" s="59"/>
      <c r="B2156" s="59"/>
      <c r="C2156" s="59"/>
      <c r="D2156" s="59"/>
      <c r="E2156" s="59"/>
      <c r="F2156" s="59"/>
      <c r="G2156" s="59"/>
      <c r="H2156" s="59"/>
    </row>
    <row r="2157" spans="1:8" ht="12.75">
      <c r="A2157" s="59"/>
      <c r="B2157" s="59"/>
      <c r="C2157" s="59"/>
      <c r="D2157" s="59"/>
      <c r="E2157" s="59"/>
      <c r="F2157" s="59"/>
      <c r="G2157" s="59"/>
      <c r="H2157" s="59"/>
    </row>
    <row r="2158" spans="1:8" ht="12.75">
      <c r="A2158" s="59"/>
      <c r="B2158" s="59"/>
      <c r="C2158" s="59"/>
      <c r="D2158" s="59"/>
      <c r="E2158" s="59"/>
      <c r="F2158" s="59"/>
      <c r="G2158" s="59"/>
      <c r="H2158" s="59"/>
    </row>
    <row r="2159" spans="1:8" ht="12.75">
      <c r="A2159" s="59"/>
      <c r="B2159" s="59"/>
      <c r="C2159" s="59"/>
      <c r="D2159" s="59"/>
      <c r="E2159" s="59"/>
      <c r="F2159" s="59"/>
      <c r="G2159" s="59"/>
      <c r="H2159" s="59"/>
    </row>
    <row r="2160" spans="1:8" ht="12.75">
      <c r="A2160" s="59"/>
      <c r="B2160" s="59"/>
      <c r="C2160" s="59"/>
      <c r="D2160" s="59"/>
      <c r="E2160" s="59"/>
      <c r="F2160" s="59"/>
      <c r="G2160" s="59"/>
      <c r="H2160" s="59"/>
    </row>
    <row r="2161" spans="1:8" ht="12.75">
      <c r="A2161" s="59"/>
      <c r="B2161" s="59"/>
      <c r="C2161" s="59"/>
      <c r="D2161" s="59"/>
      <c r="E2161" s="59"/>
      <c r="F2161" s="59"/>
      <c r="G2161" s="59"/>
      <c r="H2161" s="59"/>
    </row>
    <row r="2162" spans="1:8" ht="12.75">
      <c r="A2162" s="59"/>
      <c r="B2162" s="59"/>
      <c r="C2162" s="59"/>
      <c r="D2162" s="59"/>
      <c r="E2162" s="59"/>
      <c r="F2162" s="59"/>
      <c r="G2162" s="59"/>
      <c r="H2162" s="59"/>
    </row>
    <row r="2163" spans="1:8" ht="12.75">
      <c r="A2163" s="59"/>
      <c r="B2163" s="59"/>
      <c r="C2163" s="59"/>
      <c r="D2163" s="59"/>
      <c r="E2163" s="59"/>
      <c r="F2163" s="59"/>
      <c r="G2163" s="59"/>
      <c r="H2163" s="59"/>
    </row>
    <row r="2164" spans="1:8" ht="12.75">
      <c r="A2164" s="59"/>
      <c r="B2164" s="59"/>
      <c r="C2164" s="59"/>
      <c r="D2164" s="59"/>
      <c r="E2164" s="59"/>
      <c r="F2164" s="59"/>
      <c r="G2164" s="59"/>
      <c r="H2164" s="59"/>
    </row>
    <row r="2165" spans="1:8" ht="12.75">
      <c r="A2165" s="59"/>
      <c r="B2165" s="59"/>
      <c r="C2165" s="59"/>
      <c r="D2165" s="59"/>
      <c r="E2165" s="59"/>
      <c r="F2165" s="59"/>
      <c r="G2165" s="59"/>
      <c r="H2165" s="59"/>
    </row>
    <row r="2166" spans="1:8" ht="12.75">
      <c r="A2166" s="59"/>
      <c r="B2166" s="59"/>
      <c r="C2166" s="59"/>
      <c r="D2166" s="59"/>
      <c r="E2166" s="59"/>
      <c r="F2166" s="59"/>
      <c r="G2166" s="59"/>
      <c r="H2166" s="59"/>
    </row>
    <row r="2167" spans="1:8" ht="12.75">
      <c r="A2167" s="59"/>
      <c r="B2167" s="59"/>
      <c r="C2167" s="59"/>
      <c r="D2167" s="59"/>
      <c r="E2167" s="59"/>
      <c r="F2167" s="59"/>
      <c r="G2167" s="59"/>
      <c r="H2167" s="59"/>
    </row>
    <row r="2168" spans="1:8" ht="12.75">
      <c r="A2168" s="59"/>
      <c r="B2168" s="59"/>
      <c r="C2168" s="59"/>
      <c r="D2168" s="59"/>
      <c r="E2168" s="59"/>
      <c r="F2168" s="59"/>
      <c r="G2168" s="59"/>
      <c r="H2168" s="59"/>
    </row>
    <row r="2169" spans="1:8" ht="12.75">
      <c r="A2169" s="59"/>
      <c r="B2169" s="59"/>
      <c r="C2169" s="59"/>
      <c r="D2169" s="59"/>
      <c r="E2169" s="59"/>
      <c r="F2169" s="59"/>
      <c r="G2169" s="59"/>
      <c r="H2169" s="59"/>
    </row>
    <row r="2170" spans="1:8" ht="12.75">
      <c r="A2170" s="59"/>
      <c r="B2170" s="59"/>
      <c r="C2170" s="59"/>
      <c r="D2170" s="59"/>
      <c r="E2170" s="59"/>
      <c r="F2170" s="59"/>
      <c r="G2170" s="59"/>
      <c r="H2170" s="59"/>
    </row>
    <row r="2171" spans="1:8" ht="12.75">
      <c r="A2171" s="59"/>
      <c r="B2171" s="59"/>
      <c r="C2171" s="59"/>
      <c r="D2171" s="59"/>
      <c r="E2171" s="59"/>
      <c r="F2171" s="59"/>
      <c r="G2171" s="59"/>
      <c r="H2171" s="59"/>
    </row>
    <row r="2172" spans="1:8" ht="12.75">
      <c r="A2172" s="59"/>
      <c r="B2172" s="59"/>
      <c r="C2172" s="59"/>
      <c r="D2172" s="59"/>
      <c r="E2172" s="59"/>
      <c r="F2172" s="59"/>
      <c r="G2172" s="59"/>
      <c r="H2172" s="59"/>
    </row>
    <row r="2173" spans="1:8" ht="12.75">
      <c r="A2173" s="59"/>
      <c r="B2173" s="59"/>
      <c r="C2173" s="59"/>
      <c r="D2173" s="59"/>
      <c r="E2173" s="59"/>
      <c r="F2173" s="59"/>
      <c r="G2173" s="59"/>
      <c r="H2173" s="59"/>
    </row>
    <row r="2174" spans="1:8" ht="12.75">
      <c r="A2174" s="59"/>
      <c r="B2174" s="59"/>
      <c r="C2174" s="59"/>
      <c r="D2174" s="59"/>
      <c r="E2174" s="59"/>
      <c r="F2174" s="59"/>
      <c r="G2174" s="59"/>
      <c r="H2174" s="59"/>
    </row>
    <row r="2175" spans="1:8" ht="12.75">
      <c r="A2175" s="59"/>
      <c r="B2175" s="59"/>
      <c r="C2175" s="59"/>
      <c r="D2175" s="59"/>
      <c r="E2175" s="59"/>
      <c r="F2175" s="59"/>
      <c r="G2175" s="59"/>
      <c r="H2175" s="59"/>
    </row>
    <row r="2176" spans="1:8" ht="12.75">
      <c r="A2176" s="59"/>
      <c r="B2176" s="59"/>
      <c r="C2176" s="59"/>
      <c r="D2176" s="59"/>
      <c r="E2176" s="59"/>
      <c r="F2176" s="59"/>
      <c r="G2176" s="59"/>
      <c r="H2176" s="59"/>
    </row>
    <row r="2177" spans="1:8" ht="12.75">
      <c r="A2177" s="59"/>
      <c r="B2177" s="59"/>
      <c r="C2177" s="59"/>
      <c r="D2177" s="59"/>
      <c r="E2177" s="59"/>
      <c r="F2177" s="59"/>
      <c r="G2177" s="59"/>
      <c r="H2177" s="59"/>
    </row>
    <row r="2178" spans="1:8" ht="12.75">
      <c r="A2178" s="59"/>
      <c r="B2178" s="59"/>
      <c r="C2178" s="59"/>
      <c r="D2178" s="59"/>
      <c r="E2178" s="59"/>
      <c r="F2178" s="59"/>
      <c r="G2178" s="59"/>
      <c r="H2178" s="59"/>
    </row>
    <row r="2179" spans="1:8" ht="12.75">
      <c r="A2179" s="59"/>
      <c r="B2179" s="59"/>
      <c r="C2179" s="59"/>
      <c r="D2179" s="59"/>
      <c r="E2179" s="59"/>
      <c r="F2179" s="59"/>
      <c r="G2179" s="59"/>
      <c r="H2179" s="59"/>
    </row>
    <row r="2180" spans="1:8" ht="12.75">
      <c r="A2180" s="59"/>
      <c r="B2180" s="59"/>
      <c r="C2180" s="59"/>
      <c r="D2180" s="59"/>
      <c r="E2180" s="59"/>
      <c r="F2180" s="59"/>
      <c r="G2180" s="59"/>
      <c r="H2180" s="59"/>
    </row>
    <row r="2181" spans="1:8" ht="12.75">
      <c r="A2181" s="59"/>
      <c r="B2181" s="59"/>
      <c r="C2181" s="59"/>
      <c r="D2181" s="59"/>
      <c r="E2181" s="59"/>
      <c r="F2181" s="59"/>
      <c r="G2181" s="59"/>
      <c r="H2181" s="59"/>
    </row>
    <row r="2182" spans="1:8" ht="12.75">
      <c r="A2182" s="59"/>
      <c r="B2182" s="59"/>
      <c r="C2182" s="59"/>
      <c r="D2182" s="59"/>
      <c r="E2182" s="59"/>
      <c r="F2182" s="59"/>
      <c r="G2182" s="59"/>
      <c r="H2182" s="59"/>
    </row>
    <row r="2183" spans="1:8" ht="12.75">
      <c r="A2183" s="59"/>
      <c r="B2183" s="59"/>
      <c r="C2183" s="59"/>
      <c r="D2183" s="59"/>
      <c r="E2183" s="59"/>
      <c r="F2183" s="59"/>
      <c r="G2183" s="59"/>
      <c r="H2183" s="59"/>
    </row>
    <row r="2184" spans="1:8" ht="12.75">
      <c r="A2184" s="59"/>
      <c r="B2184" s="59"/>
      <c r="C2184" s="59"/>
      <c r="D2184" s="59"/>
      <c r="E2184" s="59"/>
      <c r="F2184" s="59"/>
      <c r="G2184" s="59"/>
      <c r="H2184" s="59"/>
    </row>
    <row r="2185" spans="1:8" ht="12.75">
      <c r="A2185" s="59"/>
      <c r="B2185" s="59"/>
      <c r="C2185" s="59"/>
      <c r="D2185" s="59"/>
      <c r="E2185" s="59"/>
      <c r="F2185" s="59"/>
      <c r="G2185" s="59"/>
      <c r="H2185" s="59"/>
    </row>
    <row r="2186" spans="1:8" ht="12.75">
      <c r="A2186" s="59"/>
      <c r="B2186" s="59"/>
      <c r="C2186" s="59"/>
      <c r="D2186" s="59"/>
      <c r="E2186" s="59"/>
      <c r="F2186" s="59"/>
      <c r="G2186" s="59"/>
      <c r="H2186" s="59"/>
    </row>
    <row r="2187" spans="1:8" ht="12.75">
      <c r="A2187" s="59"/>
      <c r="B2187" s="59"/>
      <c r="C2187" s="59"/>
      <c r="D2187" s="59"/>
      <c r="E2187" s="59"/>
      <c r="F2187" s="59"/>
      <c r="G2187" s="59"/>
      <c r="H2187" s="59"/>
    </row>
    <row r="2188" spans="1:8" ht="12.75">
      <c r="A2188" s="59"/>
      <c r="B2188" s="59"/>
      <c r="C2188" s="59"/>
      <c r="D2188" s="59"/>
      <c r="E2188" s="59"/>
      <c r="F2188" s="59"/>
      <c r="G2188" s="59"/>
      <c r="H2188" s="59"/>
    </row>
    <row r="2189" spans="1:8" ht="12.75">
      <c r="A2189" s="59"/>
      <c r="B2189" s="59"/>
      <c r="C2189" s="59"/>
      <c r="D2189" s="59"/>
      <c r="E2189" s="59"/>
      <c r="F2189" s="59"/>
      <c r="G2189" s="59"/>
      <c r="H2189" s="59"/>
    </row>
    <row r="2190" spans="1:8" ht="12.75">
      <c r="A2190" s="59"/>
      <c r="B2190" s="59"/>
      <c r="C2190" s="59"/>
      <c r="D2190" s="59"/>
      <c r="E2190" s="59"/>
      <c r="F2190" s="59"/>
      <c r="G2190" s="59"/>
      <c r="H2190" s="59"/>
    </row>
    <row r="2191" spans="1:8" ht="12.75">
      <c r="A2191" s="59"/>
      <c r="B2191" s="59"/>
      <c r="C2191" s="59"/>
      <c r="D2191" s="59"/>
      <c r="E2191" s="59"/>
      <c r="F2191" s="59"/>
      <c r="G2191" s="59"/>
      <c r="H2191" s="59"/>
    </row>
    <row r="2192" spans="1:8" ht="12.75">
      <c r="A2192" s="59"/>
      <c r="B2192" s="59"/>
      <c r="C2192" s="59"/>
      <c r="D2192" s="59"/>
      <c r="E2192" s="59"/>
      <c r="F2192" s="59"/>
      <c r="G2192" s="59"/>
      <c r="H2192" s="59"/>
    </row>
    <row r="2193" spans="1:8" ht="12.75">
      <c r="A2193" s="59"/>
      <c r="B2193" s="59"/>
      <c r="C2193" s="59"/>
      <c r="D2193" s="59"/>
      <c r="E2193" s="59"/>
      <c r="F2193" s="59"/>
      <c r="G2193" s="59"/>
      <c r="H2193" s="59"/>
    </row>
    <row r="2194" spans="1:8" ht="12.75">
      <c r="A2194" s="59"/>
      <c r="B2194" s="59"/>
      <c r="C2194" s="59"/>
      <c r="D2194" s="59"/>
      <c r="E2194" s="59"/>
      <c r="F2194" s="59"/>
      <c r="G2194" s="59"/>
      <c r="H2194" s="59"/>
    </row>
    <row r="2195" spans="1:8" ht="12.75">
      <c r="A2195" s="59"/>
      <c r="B2195" s="59"/>
      <c r="C2195" s="59"/>
      <c r="D2195" s="59"/>
      <c r="E2195" s="59"/>
      <c r="F2195" s="59"/>
      <c r="G2195" s="59"/>
      <c r="H2195" s="59"/>
    </row>
    <row r="2196" spans="1:8" ht="12.75">
      <c r="A2196" s="59"/>
      <c r="B2196" s="59"/>
      <c r="C2196" s="59"/>
      <c r="D2196" s="59"/>
      <c r="E2196" s="59"/>
      <c r="F2196" s="59"/>
      <c r="G2196" s="59"/>
      <c r="H2196" s="59"/>
    </row>
    <row r="2197" spans="1:8" ht="12.75">
      <c r="A2197" s="59"/>
      <c r="B2197" s="59"/>
      <c r="C2197" s="59"/>
      <c r="D2197" s="59"/>
      <c r="E2197" s="59"/>
      <c r="F2197" s="59"/>
      <c r="G2197" s="59"/>
      <c r="H2197" s="59"/>
    </row>
    <row r="2198" spans="1:8" ht="12.75">
      <c r="A2198" s="59"/>
      <c r="B2198" s="59"/>
      <c r="C2198" s="59"/>
      <c r="D2198" s="59"/>
      <c r="E2198" s="59"/>
      <c r="F2198" s="59"/>
      <c r="G2198" s="59"/>
      <c r="H2198" s="59"/>
    </row>
    <row r="2199" spans="1:8" ht="12.75">
      <c r="A2199" s="59"/>
      <c r="B2199" s="59"/>
      <c r="C2199" s="59"/>
      <c r="D2199" s="59"/>
      <c r="E2199" s="59"/>
      <c r="F2199" s="59"/>
      <c r="G2199" s="59"/>
      <c r="H2199" s="59"/>
    </row>
    <row r="2200" spans="1:8" ht="12.75">
      <c r="A2200" s="59"/>
      <c r="B2200" s="59"/>
      <c r="C2200" s="59"/>
      <c r="D2200" s="59"/>
      <c r="E2200" s="59"/>
      <c r="F2200" s="59"/>
      <c r="G2200" s="59"/>
      <c r="H2200" s="59"/>
    </row>
    <row r="2201" spans="1:8" ht="12.75">
      <c r="A2201" s="59"/>
      <c r="B2201" s="59"/>
      <c r="C2201" s="59"/>
      <c r="D2201" s="59"/>
      <c r="E2201" s="59"/>
      <c r="F2201" s="59"/>
      <c r="G2201" s="59"/>
      <c r="H2201" s="59"/>
    </row>
    <row r="2202" spans="1:8" ht="12.75">
      <c r="A2202" s="59"/>
      <c r="B2202" s="59"/>
      <c r="C2202" s="59"/>
      <c r="D2202" s="59"/>
      <c r="E2202" s="59"/>
      <c r="F2202" s="59"/>
      <c r="G2202" s="59"/>
      <c r="H2202" s="59"/>
    </row>
    <row r="2203" spans="1:8" ht="12.75">
      <c r="A2203" s="59"/>
      <c r="B2203" s="59"/>
      <c r="C2203" s="59"/>
      <c r="D2203" s="59"/>
      <c r="E2203" s="59"/>
      <c r="F2203" s="59"/>
      <c r="G2203" s="59"/>
      <c r="H2203" s="59"/>
    </row>
    <row r="2204" spans="1:8" ht="12.75">
      <c r="A2204" s="59"/>
      <c r="B2204" s="59"/>
      <c r="C2204" s="59"/>
      <c r="D2204" s="59"/>
      <c r="E2204" s="59"/>
      <c r="F2204" s="59"/>
      <c r="G2204" s="59"/>
      <c r="H2204" s="59"/>
    </row>
    <row r="2205" spans="1:8" ht="12.75">
      <c r="A2205" s="59"/>
      <c r="B2205" s="59"/>
      <c r="C2205" s="59"/>
      <c r="D2205" s="59"/>
      <c r="E2205" s="59"/>
      <c r="F2205" s="59"/>
      <c r="G2205" s="59"/>
      <c r="H2205" s="59"/>
    </row>
    <row r="2206" spans="1:8" ht="12.75">
      <c r="A2206" s="59"/>
      <c r="B2206" s="59"/>
      <c r="C2206" s="59"/>
      <c r="D2206" s="59"/>
      <c r="E2206" s="59"/>
      <c r="F2206" s="59"/>
      <c r="G2206" s="59"/>
      <c r="H2206" s="59"/>
    </row>
    <row r="2207" spans="1:8" ht="12.75">
      <c r="A2207" s="59"/>
      <c r="B2207" s="59"/>
      <c r="C2207" s="59"/>
      <c r="D2207" s="59"/>
      <c r="E2207" s="59"/>
      <c r="F2207" s="59"/>
      <c r="G2207" s="59"/>
      <c r="H2207" s="59"/>
    </row>
    <row r="2208" spans="1:8" ht="12.75">
      <c r="A2208" s="59"/>
      <c r="B2208" s="59"/>
      <c r="C2208" s="59"/>
      <c r="D2208" s="59"/>
      <c r="E2208" s="59"/>
      <c r="F2208" s="59"/>
      <c r="G2208" s="59"/>
      <c r="H2208" s="59"/>
    </row>
    <row r="2209" spans="1:8" ht="12.75">
      <c r="A2209" s="59"/>
      <c r="B2209" s="59"/>
      <c r="C2209" s="59"/>
      <c r="D2209" s="59"/>
      <c r="E2209" s="59"/>
      <c r="F2209" s="59"/>
      <c r="G2209" s="59"/>
      <c r="H2209" s="59"/>
    </row>
    <row r="2210" spans="1:8" ht="12.75">
      <c r="A2210" s="59"/>
      <c r="B2210" s="59"/>
      <c r="C2210" s="59"/>
      <c r="D2210" s="59"/>
      <c r="E2210" s="59"/>
      <c r="F2210" s="59"/>
      <c r="G2210" s="59"/>
      <c r="H2210" s="59"/>
    </row>
    <row r="2211" spans="1:8" ht="12.75">
      <c r="A2211" s="59"/>
      <c r="B2211" s="59"/>
      <c r="C2211" s="59"/>
      <c r="D2211" s="59"/>
      <c r="E2211" s="59"/>
      <c r="F2211" s="59"/>
      <c r="G2211" s="59"/>
      <c r="H2211" s="59"/>
    </row>
    <row r="2212" spans="1:8" ht="12.75">
      <c r="A2212" s="59"/>
      <c r="B2212" s="59"/>
      <c r="C2212" s="59"/>
      <c r="D2212" s="59"/>
      <c r="E2212" s="59"/>
      <c r="F2212" s="59"/>
      <c r="G2212" s="59"/>
      <c r="H2212" s="59"/>
    </row>
    <row r="2213" spans="1:8" ht="12.75">
      <c r="A2213" s="59"/>
      <c r="B2213" s="59"/>
      <c r="C2213" s="59"/>
      <c r="D2213" s="59"/>
      <c r="E2213" s="59"/>
      <c r="F2213" s="59"/>
      <c r="G2213" s="59"/>
      <c r="H2213" s="59"/>
    </row>
    <row r="2214" spans="1:8" ht="12.75">
      <c r="A2214" s="59"/>
      <c r="B2214" s="59"/>
      <c r="C2214" s="59"/>
      <c r="D2214" s="59"/>
      <c r="E2214" s="59"/>
      <c r="F2214" s="59"/>
      <c r="G2214" s="59"/>
      <c r="H2214" s="59"/>
    </row>
    <row r="2215" spans="1:8" ht="12.75">
      <c r="A2215" s="59"/>
      <c r="B2215" s="59"/>
      <c r="C2215" s="59"/>
      <c r="D2215" s="59"/>
      <c r="E2215" s="59"/>
      <c r="F2215" s="59"/>
      <c r="G2215" s="59"/>
      <c r="H2215" s="59"/>
    </row>
    <row r="2216" spans="1:8" ht="12.75">
      <c r="A2216" s="59"/>
      <c r="B2216" s="59"/>
      <c r="C2216" s="59"/>
      <c r="D2216" s="59"/>
      <c r="E2216" s="59"/>
      <c r="F2216" s="59"/>
      <c r="G2216" s="59"/>
      <c r="H2216" s="59"/>
    </row>
    <row r="2217" spans="1:8" ht="12.75">
      <c r="A2217" s="59"/>
      <c r="B2217" s="59"/>
      <c r="C2217" s="59"/>
      <c r="D2217" s="59"/>
      <c r="E2217" s="59"/>
      <c r="F2217" s="59"/>
      <c r="G2217" s="59"/>
      <c r="H2217" s="59"/>
    </row>
    <row r="2218" spans="1:8" ht="12.75">
      <c r="A2218" s="59"/>
      <c r="B2218" s="59"/>
      <c r="C2218" s="59"/>
      <c r="D2218" s="59"/>
      <c r="E2218" s="59"/>
      <c r="F2218" s="59"/>
      <c r="G2218" s="59"/>
      <c r="H2218" s="59"/>
    </row>
    <row r="2219" spans="1:8" ht="12.75">
      <c r="A2219" s="59"/>
      <c r="B2219" s="59"/>
      <c r="C2219" s="59"/>
      <c r="D2219" s="59"/>
      <c r="E2219" s="59"/>
      <c r="F2219" s="59"/>
      <c r="G2219" s="59"/>
      <c r="H2219" s="59"/>
    </row>
    <row r="2220" spans="1:8" ht="12.75">
      <c r="A2220" s="59"/>
      <c r="B2220" s="59"/>
      <c r="C2220" s="59"/>
      <c r="D2220" s="59"/>
      <c r="E2220" s="59"/>
      <c r="F2220" s="59"/>
      <c r="G2220" s="59"/>
      <c r="H2220" s="59"/>
    </row>
    <row r="2221" spans="1:8" ht="12.75">
      <c r="A2221" s="59"/>
      <c r="B2221" s="59"/>
      <c r="C2221" s="59"/>
      <c r="D2221" s="59"/>
      <c r="E2221" s="59"/>
      <c r="F2221" s="59"/>
      <c r="G2221" s="59"/>
      <c r="H2221" s="59"/>
    </row>
    <row r="2222" spans="1:8" ht="12.75">
      <c r="A2222" s="59"/>
      <c r="B2222" s="59"/>
      <c r="C2222" s="59"/>
      <c r="D2222" s="59"/>
      <c r="E2222" s="59"/>
      <c r="F2222" s="59"/>
      <c r="G2222" s="59"/>
      <c r="H2222" s="59"/>
    </row>
    <row r="2223" spans="1:8" ht="12.75">
      <c r="A2223" s="59"/>
      <c r="B2223" s="59"/>
      <c r="C2223" s="59"/>
      <c r="D2223" s="59"/>
      <c r="E2223" s="59"/>
      <c r="F2223" s="59"/>
      <c r="G2223" s="59"/>
      <c r="H2223" s="59"/>
    </row>
    <row r="2224" spans="1:8" ht="12.75">
      <c r="A2224" s="59"/>
      <c r="B2224" s="59"/>
      <c r="C2224" s="59"/>
      <c r="D2224" s="59"/>
      <c r="E2224" s="59"/>
      <c r="F2224" s="59"/>
      <c r="G2224" s="59"/>
      <c r="H2224" s="59"/>
    </row>
    <row r="2225" spans="1:8" ht="12.75">
      <c r="A2225" s="59"/>
      <c r="B2225" s="59"/>
      <c r="C2225" s="59"/>
      <c r="D2225" s="59"/>
      <c r="E2225" s="59"/>
      <c r="F2225" s="59"/>
      <c r="G2225" s="59"/>
      <c r="H2225" s="59"/>
    </row>
    <row r="2226" spans="1:8" ht="12.75">
      <c r="A2226" s="59"/>
      <c r="B2226" s="59"/>
      <c r="C2226" s="59"/>
      <c r="D2226" s="59"/>
      <c r="E2226" s="59"/>
      <c r="F2226" s="59"/>
      <c r="G2226" s="59"/>
      <c r="H2226" s="59"/>
    </row>
    <row r="2227" spans="1:8" ht="12.75">
      <c r="A2227" s="59"/>
      <c r="B2227" s="59"/>
      <c r="C2227" s="59"/>
      <c r="D2227" s="59"/>
      <c r="E2227" s="59"/>
      <c r="F2227" s="59"/>
      <c r="G2227" s="59"/>
      <c r="H2227" s="59"/>
    </row>
    <row r="2228" spans="1:8" ht="12.75">
      <c r="A2228" s="59"/>
      <c r="B2228" s="59"/>
      <c r="C2228" s="59"/>
      <c r="D2228" s="59"/>
      <c r="E2228" s="59"/>
      <c r="F2228" s="59"/>
      <c r="G2228" s="59"/>
      <c r="H2228" s="59"/>
    </row>
    <row r="2229" spans="1:8" ht="12.75">
      <c r="A2229" s="59"/>
      <c r="B2229" s="59"/>
      <c r="C2229" s="59"/>
      <c r="D2229" s="59"/>
      <c r="E2229" s="59"/>
      <c r="F2229" s="59"/>
      <c r="G2229" s="59"/>
      <c r="H2229" s="59"/>
    </row>
    <row r="2230" spans="1:8" ht="12.75">
      <c r="A2230" s="59"/>
      <c r="B2230" s="59"/>
      <c r="C2230" s="59"/>
      <c r="D2230" s="59"/>
      <c r="E2230" s="59"/>
      <c r="F2230" s="59"/>
      <c r="G2230" s="59"/>
      <c r="H2230" s="59"/>
    </row>
    <row r="2231" spans="1:8" ht="12.75">
      <c r="A2231" s="59"/>
      <c r="B2231" s="59"/>
      <c r="C2231" s="59"/>
      <c r="D2231" s="59"/>
      <c r="E2231" s="59"/>
      <c r="F2231" s="59"/>
      <c r="G2231" s="59"/>
      <c r="H2231" s="59"/>
    </row>
    <row r="2232" spans="1:8" ht="12.75">
      <c r="A2232" s="59"/>
      <c r="B2232" s="59"/>
      <c r="C2232" s="59"/>
      <c r="D2232" s="59"/>
      <c r="E2232" s="59"/>
      <c r="F2232" s="59"/>
      <c r="G2232" s="59"/>
      <c r="H2232" s="59"/>
    </row>
    <row r="2233" spans="1:8" ht="12.75">
      <c r="A2233" s="59"/>
      <c r="B2233" s="59"/>
      <c r="C2233" s="59"/>
      <c r="D2233" s="59"/>
      <c r="E2233" s="59"/>
      <c r="F2233" s="59"/>
      <c r="G2233" s="59"/>
      <c r="H2233" s="59"/>
    </row>
    <row r="2234" spans="1:8" ht="12.75">
      <c r="A2234" s="59"/>
      <c r="B2234" s="59"/>
      <c r="C2234" s="59"/>
      <c r="D2234" s="59"/>
      <c r="E2234" s="59"/>
      <c r="F2234" s="59"/>
      <c r="G2234" s="59"/>
      <c r="H2234" s="59"/>
    </row>
    <row r="2235" spans="1:8" ht="12.75">
      <c r="A2235" s="59"/>
      <c r="B2235" s="59"/>
      <c r="C2235" s="59"/>
      <c r="D2235" s="59"/>
      <c r="E2235" s="59"/>
      <c r="F2235" s="59"/>
      <c r="G2235" s="59"/>
      <c r="H2235" s="59"/>
    </row>
    <row r="2236" spans="1:8" ht="12.75">
      <c r="A2236" s="59"/>
      <c r="B2236" s="59"/>
      <c r="C2236" s="59"/>
      <c r="D2236" s="59"/>
      <c r="E2236" s="59"/>
      <c r="F2236" s="59"/>
      <c r="G2236" s="59"/>
      <c r="H2236" s="59"/>
    </row>
    <row r="2237" spans="1:8" ht="12.75">
      <c r="A2237" s="59"/>
      <c r="B2237" s="59"/>
      <c r="C2237" s="59"/>
      <c r="D2237" s="59"/>
      <c r="E2237" s="59"/>
      <c r="F2237" s="59"/>
      <c r="G2237" s="59"/>
      <c r="H2237" s="59"/>
    </row>
    <row r="2238" spans="1:8" ht="12.75">
      <c r="A2238" s="59"/>
      <c r="B2238" s="59"/>
      <c r="C2238" s="59"/>
      <c r="D2238" s="59"/>
      <c r="E2238" s="59"/>
      <c r="F2238" s="59"/>
      <c r="G2238" s="59"/>
      <c r="H2238" s="59"/>
    </row>
    <row r="2239" spans="1:8" ht="12.75">
      <c r="A2239" s="59"/>
      <c r="B2239" s="59"/>
      <c r="C2239" s="59"/>
      <c r="D2239" s="59"/>
      <c r="E2239" s="59"/>
      <c r="F2239" s="59"/>
      <c r="G2239" s="59"/>
      <c r="H2239" s="59"/>
    </row>
    <row r="2240" spans="1:8" ht="12.75">
      <c r="A2240" s="59"/>
      <c r="B2240" s="59"/>
      <c r="C2240" s="59"/>
      <c r="D2240" s="59"/>
      <c r="E2240" s="59"/>
      <c r="F2240" s="59"/>
      <c r="G2240" s="59"/>
      <c r="H2240" s="59"/>
    </row>
    <row r="2241" spans="1:8" ht="12.75">
      <c r="A2241" s="59"/>
      <c r="B2241" s="59"/>
      <c r="C2241" s="59"/>
      <c r="D2241" s="59"/>
      <c r="E2241" s="59"/>
      <c r="F2241" s="59"/>
      <c r="G2241" s="59"/>
      <c r="H2241" s="59"/>
    </row>
    <row r="2242" spans="1:8" ht="12.75">
      <c r="A2242" s="59"/>
      <c r="B2242" s="59"/>
      <c r="C2242" s="59"/>
      <c r="D2242" s="59"/>
      <c r="E2242" s="59"/>
      <c r="F2242" s="59"/>
      <c r="G2242" s="59"/>
      <c r="H2242" s="59"/>
    </row>
    <row r="2243" spans="1:8" ht="12.75">
      <c r="A2243" s="59"/>
      <c r="B2243" s="59"/>
      <c r="C2243" s="59"/>
      <c r="D2243" s="59"/>
      <c r="E2243" s="59"/>
      <c r="F2243" s="59"/>
      <c r="G2243" s="59"/>
      <c r="H2243" s="59"/>
    </row>
    <row r="2244" spans="1:8" ht="12.75">
      <c r="A2244" s="59"/>
      <c r="B2244" s="59"/>
      <c r="C2244" s="59"/>
      <c r="D2244" s="59"/>
      <c r="E2244" s="59"/>
      <c r="F2244" s="59"/>
      <c r="G2244" s="59"/>
      <c r="H2244" s="59"/>
    </row>
    <row r="2245" spans="1:8" ht="12.75">
      <c r="A2245" s="59"/>
      <c r="B2245" s="59"/>
      <c r="C2245" s="59"/>
      <c r="D2245" s="59"/>
      <c r="E2245" s="59"/>
      <c r="F2245" s="59"/>
      <c r="G2245" s="59"/>
      <c r="H2245" s="59"/>
    </row>
    <row r="2246" spans="1:8" ht="12.75">
      <c r="A2246" s="59"/>
      <c r="B2246" s="59"/>
      <c r="C2246" s="59"/>
      <c r="D2246" s="59"/>
      <c r="E2246" s="59"/>
      <c r="F2246" s="59"/>
      <c r="G2246" s="59"/>
      <c r="H2246" s="59"/>
    </row>
    <row r="2247" spans="1:8" ht="12.75">
      <c r="A2247" s="59"/>
      <c r="B2247" s="59"/>
      <c r="C2247" s="59"/>
      <c r="D2247" s="59"/>
      <c r="E2247" s="59"/>
      <c r="F2247" s="59"/>
      <c r="G2247" s="59"/>
      <c r="H2247" s="59"/>
    </row>
    <row r="2248" spans="1:8" ht="12.75">
      <c r="A2248" s="59"/>
      <c r="B2248" s="59"/>
      <c r="C2248" s="59"/>
      <c r="D2248" s="59"/>
      <c r="E2248" s="59"/>
      <c r="F2248" s="59"/>
      <c r="G2248" s="59"/>
      <c r="H2248" s="59"/>
    </row>
    <row r="2249" spans="1:8" ht="12.75">
      <c r="A2249" s="59"/>
      <c r="B2249" s="59"/>
      <c r="C2249" s="59"/>
      <c r="D2249" s="59"/>
      <c r="E2249" s="59"/>
      <c r="F2249" s="59"/>
      <c r="G2249" s="59"/>
      <c r="H2249" s="59"/>
    </row>
    <row r="2250" spans="1:8" ht="12.75">
      <c r="A2250" s="59"/>
      <c r="B2250" s="59"/>
      <c r="C2250" s="59"/>
      <c r="D2250" s="59"/>
      <c r="E2250" s="59"/>
      <c r="F2250" s="59"/>
      <c r="G2250" s="59"/>
      <c r="H2250" s="59"/>
    </row>
    <row r="2251" spans="1:8" ht="12.75">
      <c r="A2251" s="59"/>
      <c r="B2251" s="59"/>
      <c r="C2251" s="59"/>
      <c r="D2251" s="59"/>
      <c r="E2251" s="59"/>
      <c r="F2251" s="59"/>
      <c r="G2251" s="59"/>
      <c r="H2251" s="59"/>
    </row>
    <row r="2252" spans="1:8" ht="12.75">
      <c r="A2252" s="59"/>
      <c r="B2252" s="59"/>
      <c r="C2252" s="59"/>
      <c r="D2252" s="59"/>
      <c r="E2252" s="59"/>
      <c r="F2252" s="59"/>
      <c r="G2252" s="59"/>
      <c r="H2252" s="59"/>
    </row>
    <row r="2253" spans="1:8" ht="12.75">
      <c r="A2253" s="59"/>
      <c r="B2253" s="59"/>
      <c r="C2253" s="59"/>
      <c r="D2253" s="59"/>
      <c r="E2253" s="59"/>
      <c r="F2253" s="59"/>
      <c r="G2253" s="59"/>
      <c r="H2253" s="59"/>
    </row>
    <row r="2254" spans="1:8" ht="12.75">
      <c r="A2254" s="59"/>
      <c r="B2254" s="59"/>
      <c r="C2254" s="59"/>
      <c r="D2254" s="59"/>
      <c r="E2254" s="59"/>
      <c r="F2254" s="59"/>
      <c r="G2254" s="59"/>
      <c r="H2254" s="59"/>
    </row>
    <row r="2255" spans="1:8" ht="12.75">
      <c r="A2255" s="59"/>
      <c r="B2255" s="59"/>
      <c r="C2255" s="59"/>
      <c r="D2255" s="59"/>
      <c r="E2255" s="59"/>
      <c r="F2255" s="59"/>
      <c r="G2255" s="59"/>
      <c r="H2255" s="59"/>
    </row>
    <row r="2256" spans="1:8" ht="12.75">
      <c r="A2256" s="59"/>
      <c r="B2256" s="59"/>
      <c r="C2256" s="59"/>
      <c r="D2256" s="59"/>
      <c r="E2256" s="59"/>
      <c r="F2256" s="59"/>
      <c r="G2256" s="59"/>
      <c r="H2256" s="59"/>
    </row>
    <row r="2257" spans="1:8" ht="12.75">
      <c r="A2257" s="59"/>
      <c r="B2257" s="59"/>
      <c r="C2257" s="59"/>
      <c r="D2257" s="59"/>
      <c r="E2257" s="59"/>
      <c r="F2257" s="59"/>
      <c r="G2257" s="59"/>
      <c r="H2257" s="59"/>
    </row>
    <row r="2258" spans="1:8" ht="12.75">
      <c r="A2258" s="59"/>
      <c r="B2258" s="59"/>
      <c r="C2258" s="59"/>
      <c r="D2258" s="59"/>
      <c r="E2258" s="59"/>
      <c r="F2258" s="59"/>
      <c r="G2258" s="59"/>
      <c r="H2258" s="59"/>
    </row>
    <row r="2259" spans="1:8" ht="12.75">
      <c r="A2259" s="59"/>
      <c r="B2259" s="59"/>
      <c r="C2259" s="59"/>
      <c r="D2259" s="59"/>
      <c r="E2259" s="59"/>
      <c r="F2259" s="59"/>
      <c r="G2259" s="59"/>
      <c r="H2259" s="59"/>
    </row>
    <row r="2260" spans="1:8" ht="12.75">
      <c r="A2260" s="59"/>
      <c r="B2260" s="59"/>
      <c r="C2260" s="59"/>
      <c r="D2260" s="59"/>
      <c r="E2260" s="59"/>
      <c r="F2260" s="59"/>
      <c r="G2260" s="59"/>
      <c r="H2260" s="59"/>
    </row>
    <row r="2261" spans="1:8" ht="12.75">
      <c r="A2261" s="59"/>
      <c r="B2261" s="59"/>
      <c r="C2261" s="59"/>
      <c r="D2261" s="59"/>
      <c r="E2261" s="59"/>
      <c r="F2261" s="59"/>
      <c r="G2261" s="59"/>
      <c r="H2261" s="59"/>
    </row>
    <row r="2262" spans="1:8" ht="12.75">
      <c r="A2262" s="59"/>
      <c r="B2262" s="59"/>
      <c r="C2262" s="59"/>
      <c r="D2262" s="59"/>
      <c r="E2262" s="59"/>
      <c r="F2262" s="59"/>
      <c r="G2262" s="59"/>
      <c r="H2262" s="59"/>
    </row>
    <row r="2263" spans="1:8" ht="12.75">
      <c r="A2263" s="59"/>
      <c r="B2263" s="59"/>
      <c r="C2263" s="59"/>
      <c r="D2263" s="59"/>
      <c r="E2263" s="59"/>
      <c r="F2263" s="59"/>
      <c r="G2263" s="59"/>
      <c r="H2263" s="59"/>
    </row>
    <row r="2264" spans="1:8" ht="12.75">
      <c r="A2264" s="59"/>
      <c r="B2264" s="59"/>
      <c r="C2264" s="59"/>
      <c r="D2264" s="59"/>
      <c r="E2264" s="59"/>
      <c r="F2264" s="59"/>
      <c r="G2264" s="59"/>
      <c r="H2264" s="59"/>
    </row>
    <row r="2265" spans="1:8" ht="12.75">
      <c r="A2265" s="59"/>
      <c r="B2265" s="59"/>
      <c r="C2265" s="59"/>
      <c r="D2265" s="59"/>
      <c r="E2265" s="59"/>
      <c r="F2265" s="59"/>
      <c r="G2265" s="59"/>
      <c r="H2265" s="59"/>
    </row>
    <row r="2266" spans="1:8" ht="12.75">
      <c r="A2266" s="59"/>
      <c r="B2266" s="59"/>
      <c r="C2266" s="59"/>
      <c r="D2266" s="59"/>
      <c r="E2266" s="59"/>
      <c r="F2266" s="59"/>
      <c r="G2266" s="59"/>
      <c r="H2266" s="59"/>
    </row>
    <row r="2267" spans="1:8" ht="12.75">
      <c r="A2267" s="59"/>
      <c r="B2267" s="59"/>
      <c r="C2267" s="59"/>
      <c r="D2267" s="59"/>
      <c r="E2267" s="59"/>
      <c r="F2267" s="59"/>
      <c r="G2267" s="59"/>
      <c r="H2267" s="59"/>
    </row>
    <row r="2268" spans="1:8" ht="12.75">
      <c r="A2268" s="59"/>
      <c r="B2268" s="59"/>
      <c r="C2268" s="59"/>
      <c r="D2268" s="59"/>
      <c r="E2268" s="59"/>
      <c r="F2268" s="59"/>
      <c r="G2268" s="59"/>
      <c r="H2268" s="59"/>
    </row>
    <row r="2269" spans="1:8" ht="12.75">
      <c r="A2269" s="59"/>
      <c r="B2269" s="59"/>
      <c r="C2269" s="59"/>
      <c r="D2269" s="59"/>
      <c r="E2269" s="59"/>
      <c r="F2269" s="59"/>
      <c r="G2269" s="59"/>
      <c r="H2269" s="59"/>
    </row>
    <row r="2270" spans="1:8" ht="12.75">
      <c r="A2270" s="59"/>
      <c r="B2270" s="59"/>
      <c r="C2270" s="59"/>
      <c r="D2270" s="59"/>
      <c r="E2270" s="59"/>
      <c r="F2270" s="59"/>
      <c r="G2270" s="59"/>
      <c r="H2270" s="59"/>
    </row>
    <row r="2271" spans="1:8" ht="12.75">
      <c r="A2271" s="59"/>
      <c r="B2271" s="59"/>
      <c r="C2271" s="59"/>
      <c r="D2271" s="59"/>
      <c r="E2271" s="59"/>
      <c r="F2271" s="59"/>
      <c r="G2271" s="59"/>
      <c r="H2271" s="59"/>
    </row>
    <row r="2272" spans="1:8" ht="12.75">
      <c r="A2272" s="59"/>
      <c r="B2272" s="59"/>
      <c r="C2272" s="59"/>
      <c r="D2272" s="59"/>
      <c r="E2272" s="59"/>
      <c r="F2272" s="59"/>
      <c r="G2272" s="59"/>
      <c r="H2272" s="59"/>
    </row>
    <row r="2273" spans="1:8" ht="12.75">
      <c r="A2273" s="59"/>
      <c r="B2273" s="59"/>
      <c r="C2273" s="59"/>
      <c r="D2273" s="59"/>
      <c r="E2273" s="59"/>
      <c r="F2273" s="59"/>
      <c r="G2273" s="59"/>
      <c r="H2273" s="59"/>
    </row>
    <row r="2274" spans="1:8" ht="12.75">
      <c r="A2274" s="59"/>
      <c r="B2274" s="59"/>
      <c r="C2274" s="59"/>
      <c r="D2274" s="59"/>
      <c r="E2274" s="59"/>
      <c r="F2274" s="59"/>
      <c r="G2274" s="59"/>
      <c r="H2274" s="59"/>
    </row>
    <row r="2275" spans="1:8" ht="12.75">
      <c r="A2275" s="59"/>
      <c r="B2275" s="59"/>
      <c r="C2275" s="59"/>
      <c r="D2275" s="59"/>
      <c r="E2275" s="59"/>
      <c r="F2275" s="59"/>
      <c r="G2275" s="59"/>
      <c r="H2275" s="59"/>
    </row>
    <row r="2276" spans="1:8" ht="12.75">
      <c r="A2276" s="59"/>
      <c r="B2276" s="59"/>
      <c r="C2276" s="59"/>
      <c r="D2276" s="59"/>
      <c r="E2276" s="59"/>
      <c r="F2276" s="59"/>
      <c r="G2276" s="59"/>
      <c r="H2276" s="59"/>
    </row>
    <row r="2277" spans="1:8" ht="12.75">
      <c r="A2277" s="59"/>
      <c r="B2277" s="59"/>
      <c r="C2277" s="59"/>
      <c r="D2277" s="59"/>
      <c r="E2277" s="59"/>
      <c r="F2277" s="59"/>
      <c r="G2277" s="59"/>
      <c r="H2277" s="59"/>
    </row>
    <row r="2278" spans="1:8" ht="12.75">
      <c r="A2278" s="59"/>
      <c r="B2278" s="59"/>
      <c r="C2278" s="59"/>
      <c r="D2278" s="59"/>
      <c r="E2278" s="59"/>
      <c r="F2278" s="59"/>
      <c r="G2278" s="59"/>
      <c r="H2278" s="59"/>
    </row>
    <row r="2279" spans="1:8" ht="12.75">
      <c r="A2279" s="59"/>
      <c r="B2279" s="59"/>
      <c r="C2279" s="59"/>
      <c r="D2279" s="59"/>
      <c r="E2279" s="59"/>
      <c r="F2279" s="59"/>
      <c r="G2279" s="59"/>
      <c r="H2279" s="59"/>
    </row>
    <row r="2280" spans="1:8" ht="12.75">
      <c r="A2280" s="59"/>
      <c r="B2280" s="59"/>
      <c r="C2280" s="59"/>
      <c r="D2280" s="59"/>
      <c r="E2280" s="59"/>
      <c r="F2280" s="59"/>
      <c r="G2280" s="59"/>
      <c r="H2280" s="59"/>
    </row>
    <row r="2281" spans="1:8" ht="12.75">
      <c r="A2281" s="59"/>
      <c r="B2281" s="59"/>
      <c r="C2281" s="59"/>
      <c r="D2281" s="59"/>
      <c r="E2281" s="59"/>
      <c r="F2281" s="59"/>
      <c r="G2281" s="59"/>
      <c r="H2281" s="59"/>
    </row>
    <row r="2282" spans="1:8" ht="12.75">
      <c r="A2282" s="59"/>
      <c r="B2282" s="59"/>
      <c r="C2282" s="59"/>
      <c r="D2282" s="59"/>
      <c r="E2282" s="59"/>
      <c r="F2282" s="59"/>
      <c r="G2282" s="59"/>
      <c r="H2282" s="59"/>
    </row>
    <row r="2283" spans="1:8" ht="12.75">
      <c r="A2283" s="59"/>
      <c r="B2283" s="59"/>
      <c r="C2283" s="59"/>
      <c r="D2283" s="59"/>
      <c r="E2283" s="59"/>
      <c r="F2283" s="59"/>
      <c r="G2283" s="59"/>
      <c r="H2283" s="59"/>
    </row>
    <row r="2284" spans="1:8" ht="12.75">
      <c r="A2284" s="59"/>
      <c r="B2284" s="59"/>
      <c r="C2284" s="59"/>
      <c r="D2284" s="59"/>
      <c r="E2284" s="59"/>
      <c r="F2284" s="59"/>
      <c r="G2284" s="59"/>
      <c r="H2284" s="59"/>
    </row>
    <row r="2285" spans="1:8" ht="12.75">
      <c r="A2285" s="59"/>
      <c r="B2285" s="59"/>
      <c r="C2285" s="59"/>
      <c r="D2285" s="59"/>
      <c r="E2285" s="59"/>
      <c r="F2285" s="59"/>
      <c r="G2285" s="59"/>
      <c r="H2285" s="59"/>
    </row>
    <row r="2286" spans="1:8" ht="12.75">
      <c r="A2286" s="59"/>
      <c r="B2286" s="59"/>
      <c r="C2286" s="59"/>
      <c r="D2286" s="59"/>
      <c r="E2286" s="59"/>
      <c r="F2286" s="59"/>
      <c r="G2286" s="59"/>
      <c r="H2286" s="59"/>
    </row>
    <row r="2287" spans="1:8" ht="12.75">
      <c r="A2287" s="59"/>
      <c r="B2287" s="59"/>
      <c r="C2287" s="59"/>
      <c r="D2287" s="59"/>
      <c r="E2287" s="59"/>
      <c r="F2287" s="59"/>
      <c r="G2287" s="59"/>
      <c r="H2287" s="59"/>
    </row>
    <row r="2288" spans="1:8" ht="12.75">
      <c r="A2288" s="59"/>
      <c r="B2288" s="59"/>
      <c r="C2288" s="59"/>
      <c r="D2288" s="59"/>
      <c r="E2288" s="59"/>
      <c r="F2288" s="59"/>
      <c r="G2288" s="59"/>
      <c r="H2288" s="59"/>
    </row>
    <row r="2289" spans="1:8" ht="12.75">
      <c r="A2289" s="59"/>
      <c r="B2289" s="59"/>
      <c r="C2289" s="59"/>
      <c r="D2289" s="59"/>
      <c r="E2289" s="59"/>
      <c r="F2289" s="59"/>
      <c r="G2289" s="59"/>
      <c r="H2289" s="59"/>
    </row>
    <row r="2290" spans="1:8" ht="12.75">
      <c r="A2290" s="59"/>
      <c r="B2290" s="59"/>
      <c r="C2290" s="59"/>
      <c r="D2290" s="59"/>
      <c r="E2290" s="59"/>
      <c r="F2290" s="59"/>
      <c r="G2290" s="59"/>
      <c r="H2290" s="59"/>
    </row>
    <row r="2291" spans="1:8" ht="12.75">
      <c r="A2291" s="59"/>
      <c r="B2291" s="59"/>
      <c r="C2291" s="59"/>
      <c r="D2291" s="59"/>
      <c r="E2291" s="59"/>
      <c r="F2291" s="59"/>
      <c r="G2291" s="59"/>
      <c r="H2291" s="59"/>
    </row>
    <row r="2292" spans="1:8" ht="12.75">
      <c r="A2292" s="59"/>
      <c r="B2292" s="59"/>
      <c r="C2292" s="59"/>
      <c r="D2292" s="59"/>
      <c r="E2292" s="59"/>
      <c r="F2292" s="59"/>
      <c r="G2292" s="59"/>
      <c r="H2292" s="59"/>
    </row>
    <row r="2293" spans="1:8" ht="12.75">
      <c r="A2293" s="59"/>
      <c r="B2293" s="59"/>
      <c r="C2293" s="59"/>
      <c r="D2293" s="59"/>
      <c r="E2293" s="59"/>
      <c r="F2293" s="59"/>
      <c r="G2293" s="59"/>
      <c r="H2293" s="59"/>
    </row>
    <row r="2294" spans="1:8" ht="12.75">
      <c r="A2294" s="59"/>
      <c r="B2294" s="59"/>
      <c r="C2294" s="59"/>
      <c r="D2294" s="59"/>
      <c r="E2294" s="59"/>
      <c r="F2294" s="59"/>
      <c r="G2294" s="59"/>
      <c r="H2294" s="59"/>
    </row>
    <row r="2295" spans="1:8" ht="12.75">
      <c r="A2295" s="59"/>
      <c r="B2295" s="59"/>
      <c r="C2295" s="59"/>
      <c r="D2295" s="59"/>
      <c r="E2295" s="59"/>
      <c r="F2295" s="59"/>
      <c r="G2295" s="59"/>
      <c r="H2295" s="59"/>
    </row>
    <row r="2296" spans="1:8" ht="12.75">
      <c r="A2296" s="59"/>
      <c r="B2296" s="59"/>
      <c r="C2296" s="59"/>
      <c r="D2296" s="59"/>
      <c r="E2296" s="59"/>
      <c r="F2296" s="59"/>
      <c r="G2296" s="59"/>
      <c r="H2296" s="59"/>
    </row>
    <row r="2297" spans="1:8" ht="12.75">
      <c r="A2297" s="59"/>
      <c r="B2297" s="59"/>
      <c r="C2297" s="59"/>
      <c r="D2297" s="59"/>
      <c r="E2297" s="59"/>
      <c r="F2297" s="59"/>
      <c r="G2297" s="59"/>
      <c r="H2297" s="59"/>
    </row>
    <row r="2298" spans="1:8" ht="12.75">
      <c r="A2298" s="59"/>
      <c r="B2298" s="59"/>
      <c r="C2298" s="59"/>
      <c r="D2298" s="59"/>
      <c r="E2298" s="59"/>
      <c r="F2298" s="59"/>
      <c r="G2298" s="59"/>
      <c r="H2298" s="59"/>
    </row>
    <row r="2299" spans="1:8" ht="12.75">
      <c r="A2299" s="59"/>
      <c r="B2299" s="59"/>
      <c r="C2299" s="59"/>
      <c r="D2299" s="59"/>
      <c r="E2299" s="59"/>
      <c r="F2299" s="59"/>
      <c r="G2299" s="59"/>
      <c r="H2299" s="59"/>
    </row>
    <row r="2300" spans="1:8" ht="12.75">
      <c r="A2300" s="59"/>
      <c r="B2300" s="59"/>
      <c r="C2300" s="59"/>
      <c r="D2300" s="59"/>
      <c r="E2300" s="59"/>
      <c r="F2300" s="59"/>
      <c r="G2300" s="59"/>
      <c r="H2300" s="59"/>
    </row>
    <row r="2301" spans="1:8" ht="12.75">
      <c r="A2301" s="59"/>
      <c r="B2301" s="59"/>
      <c r="C2301" s="59"/>
      <c r="D2301" s="59"/>
      <c r="E2301" s="59"/>
      <c r="F2301" s="59"/>
      <c r="G2301" s="59"/>
      <c r="H2301" s="59"/>
    </row>
    <row r="2302" spans="1:8" ht="12.75">
      <c r="A2302" s="59"/>
      <c r="B2302" s="59"/>
      <c r="C2302" s="59"/>
      <c r="D2302" s="59"/>
      <c r="E2302" s="59"/>
      <c r="F2302" s="59"/>
      <c r="G2302" s="59"/>
      <c r="H2302" s="59"/>
    </row>
    <row r="2303" spans="1:8" ht="12.75">
      <c r="A2303" s="59"/>
      <c r="B2303" s="59"/>
      <c r="C2303" s="59"/>
      <c r="D2303" s="59"/>
      <c r="E2303" s="59"/>
      <c r="F2303" s="59"/>
      <c r="G2303" s="59"/>
      <c r="H2303" s="59"/>
    </row>
    <row r="2304" spans="1:8" ht="12.75">
      <c r="A2304" s="59"/>
      <c r="B2304" s="59"/>
      <c r="C2304" s="59"/>
      <c r="D2304" s="59"/>
      <c r="E2304" s="59"/>
      <c r="F2304" s="59"/>
      <c r="G2304" s="59"/>
      <c r="H2304" s="59"/>
    </row>
    <row r="2305" spans="1:8" ht="12.75">
      <c r="A2305" s="59"/>
      <c r="B2305" s="59"/>
      <c r="C2305" s="59"/>
      <c r="D2305" s="59"/>
      <c r="E2305" s="59"/>
      <c r="F2305" s="59"/>
      <c r="G2305" s="59"/>
      <c r="H2305" s="59"/>
    </row>
    <row r="2306" spans="1:8" ht="12.75">
      <c r="A2306" s="59"/>
      <c r="B2306" s="59"/>
      <c r="C2306" s="59"/>
      <c r="D2306" s="59"/>
      <c r="E2306" s="59"/>
      <c r="F2306" s="59"/>
      <c r="G2306" s="59"/>
      <c r="H2306" s="59"/>
    </row>
    <row r="2307" spans="1:8" ht="12.75">
      <c r="A2307" s="59"/>
      <c r="B2307" s="59"/>
      <c r="C2307" s="59"/>
      <c r="D2307" s="59"/>
      <c r="E2307" s="59"/>
      <c r="F2307" s="59"/>
      <c r="G2307" s="59"/>
      <c r="H2307" s="59"/>
    </row>
    <row r="2308" spans="1:8" ht="12.75">
      <c r="A2308" s="59"/>
      <c r="B2308" s="59"/>
      <c r="C2308" s="59"/>
      <c r="D2308" s="59"/>
      <c r="E2308" s="59"/>
      <c r="F2308" s="59"/>
      <c r="G2308" s="59"/>
      <c r="H2308" s="59"/>
    </row>
    <row r="2309" spans="1:8" ht="12.75">
      <c r="A2309" s="59"/>
      <c r="B2309" s="59"/>
      <c r="C2309" s="59"/>
      <c r="D2309" s="59"/>
      <c r="E2309" s="59"/>
      <c r="F2309" s="59"/>
      <c r="G2309" s="59"/>
      <c r="H2309" s="59"/>
    </row>
    <row r="2310" spans="1:8" ht="12.75">
      <c r="A2310" s="59"/>
      <c r="B2310" s="59"/>
      <c r="C2310" s="59"/>
      <c r="D2310" s="59"/>
      <c r="E2310" s="59"/>
      <c r="F2310" s="59"/>
      <c r="G2310" s="59"/>
      <c r="H2310" s="59"/>
    </row>
    <row r="2311" spans="1:8" ht="12.75">
      <c r="A2311" s="59"/>
      <c r="B2311" s="59"/>
      <c r="C2311" s="59"/>
      <c r="D2311" s="59"/>
      <c r="E2311" s="59"/>
      <c r="F2311" s="59"/>
      <c r="G2311" s="59"/>
      <c r="H2311" s="59"/>
    </row>
    <row r="2312" spans="1:8" ht="12.75">
      <c r="A2312" s="59"/>
      <c r="B2312" s="59"/>
      <c r="C2312" s="59"/>
      <c r="D2312" s="59"/>
      <c r="E2312" s="59"/>
      <c r="F2312" s="59"/>
      <c r="G2312" s="59"/>
      <c r="H2312" s="59"/>
    </row>
    <row r="2313" spans="1:8" ht="12.75">
      <c r="A2313" s="59"/>
      <c r="B2313" s="59"/>
      <c r="C2313" s="59"/>
      <c r="D2313" s="59"/>
      <c r="E2313" s="59"/>
      <c r="F2313" s="59"/>
      <c r="G2313" s="59"/>
      <c r="H2313" s="59"/>
    </row>
    <row r="2314" spans="1:8" ht="12.75">
      <c r="A2314" s="59"/>
      <c r="B2314" s="59"/>
      <c r="C2314" s="59"/>
      <c r="D2314" s="59"/>
      <c r="E2314" s="59"/>
      <c r="F2314" s="59"/>
      <c r="G2314" s="59"/>
      <c r="H2314" s="59"/>
    </row>
    <row r="2315" spans="1:8" ht="12.75">
      <c r="A2315" s="59"/>
      <c r="B2315" s="59"/>
      <c r="C2315" s="59"/>
      <c r="D2315" s="59"/>
      <c r="E2315" s="59"/>
      <c r="F2315" s="59"/>
      <c r="G2315" s="59"/>
      <c r="H2315" s="59"/>
    </row>
    <row r="2316" spans="1:8" ht="12.75">
      <c r="A2316" s="59"/>
      <c r="B2316" s="59"/>
      <c r="C2316" s="59"/>
      <c r="D2316" s="59"/>
      <c r="E2316" s="59"/>
      <c r="F2316" s="59"/>
      <c r="G2316" s="59"/>
      <c r="H2316" s="59"/>
    </row>
    <row r="2317" spans="1:8" ht="12.75">
      <c r="A2317" s="59"/>
      <c r="B2317" s="59"/>
      <c r="C2317" s="59"/>
      <c r="D2317" s="59"/>
      <c r="E2317" s="59"/>
      <c r="F2317" s="59"/>
      <c r="G2317" s="59"/>
      <c r="H2317" s="59"/>
    </row>
    <row r="2318" spans="1:8" ht="12.75">
      <c r="A2318" s="59"/>
      <c r="B2318" s="59"/>
      <c r="C2318" s="59"/>
      <c r="D2318" s="59"/>
      <c r="E2318" s="59"/>
      <c r="F2318" s="59"/>
      <c r="G2318" s="59"/>
      <c r="H2318" s="59"/>
    </row>
    <row r="2319" spans="1:8" ht="12.75">
      <c r="A2319" s="59"/>
      <c r="B2319" s="59"/>
      <c r="C2319" s="59"/>
      <c r="D2319" s="59"/>
      <c r="E2319" s="59"/>
      <c r="F2319" s="59"/>
      <c r="G2319" s="59"/>
      <c r="H2319" s="59"/>
    </row>
    <row r="2320" spans="1:8" ht="12.75">
      <c r="A2320" s="59"/>
      <c r="B2320" s="59"/>
      <c r="C2320" s="59"/>
      <c r="D2320" s="59"/>
      <c r="E2320" s="59"/>
      <c r="F2320" s="59"/>
      <c r="G2320" s="59"/>
      <c r="H2320" s="59"/>
    </row>
    <row r="2321" spans="1:8" ht="12.75">
      <c r="A2321" s="59"/>
      <c r="B2321" s="59"/>
      <c r="C2321" s="59"/>
      <c r="D2321" s="59"/>
      <c r="E2321" s="59"/>
      <c r="F2321" s="59"/>
      <c r="G2321" s="59"/>
      <c r="H2321" s="59"/>
    </row>
    <row r="2322" spans="1:8" ht="12.75">
      <c r="A2322" s="59"/>
      <c r="B2322" s="59"/>
      <c r="C2322" s="59"/>
      <c r="D2322" s="59"/>
      <c r="E2322" s="59"/>
      <c r="F2322" s="59"/>
      <c r="G2322" s="59"/>
      <c r="H2322" s="59"/>
    </row>
    <row r="2323" spans="1:8" ht="12.75">
      <c r="A2323" s="59"/>
      <c r="B2323" s="59"/>
      <c r="C2323" s="59"/>
      <c r="D2323" s="59"/>
      <c r="E2323" s="59"/>
      <c r="F2323" s="59"/>
      <c r="G2323" s="59"/>
      <c r="H2323" s="59"/>
    </row>
    <row r="2324" spans="1:8" ht="12.75">
      <c r="A2324" s="59"/>
      <c r="B2324" s="59"/>
      <c r="C2324" s="59"/>
      <c r="D2324" s="59"/>
      <c r="E2324" s="59"/>
      <c r="F2324" s="59"/>
      <c r="G2324" s="59"/>
      <c r="H2324" s="59"/>
    </row>
    <row r="2325" spans="1:8" ht="12.75">
      <c r="A2325" s="59"/>
      <c r="B2325" s="59"/>
      <c r="C2325" s="59"/>
      <c r="D2325" s="59"/>
      <c r="E2325" s="59"/>
      <c r="F2325" s="59"/>
      <c r="G2325" s="59"/>
      <c r="H2325" s="59"/>
    </row>
    <row r="2326" spans="1:8" ht="12.75">
      <c r="A2326" s="59"/>
      <c r="B2326" s="59"/>
      <c r="C2326" s="59"/>
      <c r="D2326" s="59"/>
      <c r="E2326" s="59"/>
      <c r="F2326" s="59"/>
      <c r="G2326" s="59"/>
      <c r="H2326" s="59"/>
    </row>
    <row r="2327" spans="1:8" ht="12.75">
      <c r="A2327" s="59"/>
      <c r="B2327" s="59"/>
      <c r="C2327" s="59"/>
      <c r="D2327" s="59"/>
      <c r="E2327" s="59"/>
      <c r="F2327" s="59"/>
      <c r="G2327" s="59"/>
      <c r="H2327" s="59"/>
    </row>
    <row r="2328" spans="1:8" ht="12.75">
      <c r="A2328" s="59"/>
      <c r="B2328" s="59"/>
      <c r="C2328" s="59"/>
      <c r="D2328" s="59"/>
      <c r="E2328" s="59"/>
      <c r="F2328" s="59"/>
      <c r="G2328" s="59"/>
      <c r="H2328" s="59"/>
    </row>
    <row r="2329" spans="1:8" ht="12.75">
      <c r="A2329" s="59"/>
      <c r="B2329" s="59"/>
      <c r="C2329" s="59"/>
      <c r="D2329" s="59"/>
      <c r="E2329" s="59"/>
      <c r="F2329" s="59"/>
      <c r="G2329" s="59"/>
      <c r="H2329" s="59"/>
    </row>
    <row r="2330" spans="1:8" ht="12.75">
      <c r="A2330" s="59"/>
      <c r="B2330" s="59"/>
      <c r="C2330" s="59"/>
      <c r="D2330" s="59"/>
      <c r="E2330" s="59"/>
      <c r="F2330" s="59"/>
      <c r="G2330" s="59"/>
      <c r="H2330" s="59"/>
    </row>
    <row r="2331" spans="1:8" ht="12.75">
      <c r="A2331" s="59"/>
      <c r="B2331" s="59"/>
      <c r="C2331" s="59"/>
      <c r="D2331" s="59"/>
      <c r="E2331" s="59"/>
      <c r="F2331" s="59"/>
      <c r="G2331" s="59"/>
      <c r="H2331" s="59"/>
    </row>
    <row r="2332" spans="1:8" ht="12.75">
      <c r="A2332" s="59"/>
      <c r="B2332" s="59"/>
      <c r="C2332" s="59"/>
      <c r="D2332" s="59"/>
      <c r="E2332" s="59"/>
      <c r="F2332" s="59"/>
      <c r="G2332" s="59"/>
      <c r="H2332" s="59"/>
    </row>
    <row r="2333" spans="1:8" ht="12.75">
      <c r="A2333" s="59"/>
      <c r="B2333" s="59"/>
      <c r="C2333" s="59"/>
      <c r="D2333" s="59"/>
      <c r="E2333" s="59"/>
      <c r="F2333" s="59"/>
      <c r="G2333" s="59"/>
      <c r="H2333" s="59"/>
    </row>
    <row r="2334" spans="1:8" ht="12.75">
      <c r="A2334" s="59"/>
      <c r="B2334" s="59"/>
      <c r="C2334" s="59"/>
      <c r="D2334" s="59"/>
      <c r="E2334" s="59"/>
      <c r="F2334" s="59"/>
      <c r="G2334" s="59"/>
      <c r="H2334" s="59"/>
    </row>
    <row r="2335" spans="1:8" ht="12.75">
      <c r="A2335" s="59"/>
      <c r="B2335" s="59"/>
      <c r="C2335" s="59"/>
      <c r="D2335" s="59"/>
      <c r="E2335" s="59"/>
      <c r="F2335" s="59"/>
      <c r="G2335" s="59"/>
      <c r="H2335" s="59"/>
    </row>
    <row r="2336" spans="1:8" ht="12.75">
      <c r="A2336" s="59"/>
      <c r="B2336" s="59"/>
      <c r="C2336" s="59"/>
      <c r="D2336" s="59"/>
      <c r="E2336" s="59"/>
      <c r="F2336" s="59"/>
      <c r="G2336" s="59"/>
      <c r="H2336" s="59"/>
    </row>
    <row r="2337" spans="1:8" ht="12.75">
      <c r="A2337" s="59"/>
      <c r="B2337" s="59"/>
      <c r="C2337" s="59"/>
      <c r="D2337" s="59"/>
      <c r="E2337" s="59"/>
      <c r="F2337" s="59"/>
      <c r="G2337" s="59"/>
      <c r="H2337" s="59"/>
    </row>
    <row r="2338" spans="1:8" ht="12.75">
      <c r="A2338" s="59"/>
      <c r="B2338" s="59"/>
      <c r="C2338" s="59"/>
      <c r="D2338" s="59"/>
      <c r="E2338" s="59"/>
      <c r="F2338" s="59"/>
      <c r="G2338" s="59"/>
      <c r="H2338" s="59"/>
    </row>
    <row r="2339" spans="1:8" ht="12.75">
      <c r="A2339" s="59"/>
      <c r="B2339" s="59"/>
      <c r="C2339" s="59"/>
      <c r="D2339" s="59"/>
      <c r="E2339" s="59"/>
      <c r="F2339" s="59"/>
      <c r="G2339" s="59"/>
      <c r="H2339" s="59"/>
    </row>
    <row r="2340" spans="1:8" ht="12.75">
      <c r="A2340" s="59"/>
      <c r="B2340" s="59"/>
      <c r="C2340" s="59"/>
      <c r="D2340" s="59"/>
      <c r="E2340" s="59"/>
      <c r="F2340" s="59"/>
      <c r="G2340" s="59"/>
      <c r="H2340" s="59"/>
    </row>
    <row r="2341" spans="1:8" ht="12.75">
      <c r="A2341" s="59"/>
      <c r="B2341" s="59"/>
      <c r="C2341" s="59"/>
      <c r="D2341" s="59"/>
      <c r="E2341" s="59"/>
      <c r="F2341" s="59"/>
      <c r="G2341" s="59"/>
      <c r="H2341" s="59"/>
    </row>
    <row r="2342" spans="1:8" ht="12.75">
      <c r="A2342" s="59"/>
      <c r="B2342" s="59"/>
      <c r="C2342" s="59"/>
      <c r="D2342" s="59"/>
      <c r="E2342" s="59"/>
      <c r="F2342" s="59"/>
      <c r="G2342" s="59"/>
      <c r="H2342" s="59"/>
    </row>
    <row r="2343" spans="1:8" ht="12.75">
      <c r="A2343" s="59"/>
      <c r="B2343" s="59"/>
      <c r="C2343" s="59"/>
      <c r="D2343" s="59"/>
      <c r="E2343" s="59"/>
      <c r="F2343" s="59"/>
      <c r="G2343" s="59"/>
      <c r="H2343" s="59"/>
    </row>
    <row r="2344" spans="1:8" ht="12.75">
      <c r="A2344" s="59"/>
      <c r="B2344" s="59"/>
      <c r="C2344" s="59"/>
      <c r="D2344" s="59"/>
      <c r="E2344" s="59"/>
      <c r="F2344" s="59"/>
      <c r="G2344" s="59"/>
      <c r="H2344" s="59"/>
    </row>
    <row r="2345" spans="1:8" ht="12.75">
      <c r="A2345" s="59"/>
      <c r="B2345" s="59"/>
      <c r="C2345" s="59"/>
      <c r="D2345" s="59"/>
      <c r="E2345" s="59"/>
      <c r="F2345" s="59"/>
      <c r="G2345" s="59"/>
      <c r="H2345" s="59"/>
    </row>
    <row r="2346" spans="1:8" ht="12.75">
      <c r="A2346" s="59"/>
      <c r="B2346" s="59"/>
      <c r="C2346" s="59"/>
      <c r="D2346" s="59"/>
      <c r="E2346" s="59"/>
      <c r="F2346" s="59"/>
      <c r="G2346" s="59"/>
      <c r="H2346" s="59"/>
    </row>
    <row r="2347" spans="1:8" ht="12.75">
      <c r="A2347" s="59"/>
      <c r="B2347" s="59"/>
      <c r="C2347" s="59"/>
      <c r="D2347" s="59"/>
      <c r="E2347" s="59"/>
      <c r="F2347" s="59"/>
      <c r="G2347" s="59"/>
      <c r="H2347" s="59"/>
    </row>
    <row r="2348" spans="1:8" ht="12.75">
      <c r="A2348" s="59"/>
      <c r="B2348" s="59"/>
      <c r="C2348" s="59"/>
      <c r="D2348" s="59"/>
      <c r="E2348" s="59"/>
      <c r="F2348" s="59"/>
      <c r="G2348" s="59"/>
      <c r="H2348" s="59"/>
    </row>
    <row r="2349" spans="1:8" ht="12.75">
      <c r="A2349" s="59"/>
      <c r="B2349" s="59"/>
      <c r="C2349" s="59"/>
      <c r="D2349" s="59"/>
      <c r="E2349" s="59"/>
      <c r="F2349" s="59"/>
      <c r="G2349" s="59"/>
      <c r="H2349" s="59"/>
    </row>
    <row r="2350" spans="1:8" ht="12.75">
      <c r="A2350" s="59"/>
      <c r="B2350" s="59"/>
      <c r="C2350" s="59"/>
      <c r="D2350" s="59"/>
      <c r="E2350" s="59"/>
      <c r="F2350" s="59"/>
      <c r="G2350" s="59"/>
      <c r="H2350" s="59"/>
    </row>
    <row r="2351" spans="1:8" ht="12.75">
      <c r="A2351" s="59"/>
      <c r="B2351" s="59"/>
      <c r="C2351" s="59"/>
      <c r="D2351" s="59"/>
      <c r="E2351" s="59"/>
      <c r="F2351" s="59"/>
      <c r="G2351" s="59"/>
      <c r="H2351" s="59"/>
    </row>
    <row r="2352" spans="1:8" ht="12.75">
      <c r="A2352" s="59"/>
      <c r="B2352" s="59"/>
      <c r="C2352" s="59"/>
      <c r="D2352" s="59"/>
      <c r="E2352" s="59"/>
      <c r="F2352" s="59"/>
      <c r="G2352" s="59"/>
      <c r="H2352" s="59"/>
    </row>
    <row r="2353" spans="1:8" ht="12.75">
      <c r="A2353" s="59"/>
      <c r="B2353" s="59"/>
      <c r="C2353" s="59"/>
      <c r="D2353" s="59"/>
      <c r="E2353" s="59"/>
      <c r="F2353" s="59"/>
      <c r="G2353" s="59"/>
      <c r="H2353" s="59"/>
    </row>
    <row r="2354" spans="1:8" ht="12.75">
      <c r="A2354" s="59"/>
      <c r="B2354" s="59"/>
      <c r="C2354" s="59"/>
      <c r="D2354" s="59"/>
      <c r="E2354" s="59"/>
      <c r="F2354" s="59"/>
      <c r="G2354" s="59"/>
      <c r="H2354" s="59"/>
    </row>
    <row r="2355" spans="1:8" ht="12.75">
      <c r="A2355" s="59"/>
      <c r="B2355" s="59"/>
      <c r="C2355" s="59"/>
      <c r="D2355" s="59"/>
      <c r="E2355" s="59"/>
      <c r="F2355" s="59"/>
      <c r="G2355" s="59"/>
      <c r="H2355" s="59"/>
    </row>
    <row r="2356" spans="1:8" ht="12.75">
      <c r="A2356" s="59"/>
      <c r="B2356" s="59"/>
      <c r="C2356" s="59"/>
      <c r="D2356" s="59"/>
      <c r="E2356" s="59"/>
      <c r="F2356" s="59"/>
      <c r="G2356" s="59"/>
      <c r="H2356" s="59"/>
    </row>
    <row r="2357" spans="1:8" ht="12.75">
      <c r="A2357" s="59"/>
      <c r="B2357" s="59"/>
      <c r="C2357" s="59"/>
      <c r="D2357" s="59"/>
      <c r="E2357" s="59"/>
      <c r="F2357" s="59"/>
      <c r="G2357" s="59"/>
      <c r="H2357" s="59"/>
    </row>
    <row r="2358" spans="1:8" ht="12.75">
      <c r="A2358" s="59"/>
      <c r="B2358" s="59"/>
      <c r="C2358" s="59"/>
      <c r="D2358" s="59"/>
      <c r="E2358" s="59"/>
      <c r="F2358" s="59"/>
      <c r="G2358" s="59"/>
      <c r="H2358" s="59"/>
    </row>
    <row r="2359" spans="1:8" ht="12.75">
      <c r="A2359" s="59"/>
      <c r="B2359" s="59"/>
      <c r="C2359" s="59"/>
      <c r="D2359" s="59"/>
      <c r="E2359" s="59"/>
      <c r="F2359" s="59"/>
      <c r="G2359" s="59"/>
      <c r="H2359" s="59"/>
    </row>
    <row r="2360" spans="1:8" ht="12.75">
      <c r="A2360" s="59"/>
      <c r="B2360" s="59"/>
      <c r="C2360" s="59"/>
      <c r="D2360" s="59"/>
      <c r="E2360" s="59"/>
      <c r="F2360" s="59"/>
      <c r="G2360" s="59"/>
      <c r="H2360" s="59"/>
    </row>
    <row r="2361" spans="1:8" ht="12.75">
      <c r="A2361" s="59"/>
      <c r="B2361" s="59"/>
      <c r="C2361" s="59"/>
      <c r="D2361" s="59"/>
      <c r="E2361" s="59"/>
      <c r="F2361" s="59"/>
      <c r="G2361" s="59"/>
      <c r="H2361" s="59"/>
    </row>
    <row r="2362" spans="1:8" ht="12.75">
      <c r="A2362" s="59"/>
      <c r="B2362" s="59"/>
      <c r="C2362" s="59"/>
      <c r="D2362" s="59"/>
      <c r="E2362" s="59"/>
      <c r="F2362" s="59"/>
      <c r="G2362" s="59"/>
      <c r="H2362" s="59"/>
    </row>
    <row r="2363" spans="1:8" ht="12.75">
      <c r="A2363" s="59"/>
      <c r="B2363" s="59"/>
      <c r="C2363" s="59"/>
      <c r="D2363" s="59"/>
      <c r="E2363" s="59"/>
      <c r="F2363" s="59"/>
      <c r="G2363" s="59"/>
      <c r="H2363" s="59"/>
    </row>
    <row r="2364" spans="1:8" ht="12.75">
      <c r="A2364" s="59"/>
      <c r="B2364" s="59"/>
      <c r="C2364" s="59"/>
      <c r="D2364" s="59"/>
      <c r="E2364" s="59"/>
      <c r="F2364" s="59"/>
      <c r="G2364" s="59"/>
      <c r="H2364" s="59"/>
    </row>
    <row r="2365" spans="1:8" ht="12.75">
      <c r="A2365" s="59"/>
      <c r="B2365" s="59"/>
      <c r="C2365" s="59"/>
      <c r="D2365" s="59"/>
      <c r="E2365" s="59"/>
      <c r="F2365" s="59"/>
      <c r="G2365" s="59"/>
      <c r="H2365" s="59"/>
    </row>
  </sheetData>
  <mergeCells count="20">
    <mergeCell ref="A50:J50"/>
    <mergeCell ref="A51:J51"/>
    <mergeCell ref="A8:B8"/>
    <mergeCell ref="A2:J2"/>
    <mergeCell ref="A3:J3"/>
    <mergeCell ref="A4:J4"/>
    <mergeCell ref="A11:B11"/>
    <mergeCell ref="A12:B12"/>
    <mergeCell ref="A13:A24"/>
    <mergeCell ref="A25:B25"/>
    <mergeCell ref="A52:J52"/>
    <mergeCell ref="A53:J53"/>
    <mergeCell ref="A26:B26"/>
    <mergeCell ref="A27:A34"/>
    <mergeCell ref="A38:A40"/>
    <mergeCell ref="A41:A43"/>
    <mergeCell ref="A44:B44"/>
    <mergeCell ref="A45:B45"/>
    <mergeCell ref="A48:J48"/>
    <mergeCell ref="A49:J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&amp;LBékés MRFK.&amp;R4.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3"/>
  <sheetViews>
    <sheetView workbookViewId="0" topLeftCell="A13">
      <selection activeCell="A48" sqref="A48:IV53"/>
    </sheetView>
  </sheetViews>
  <sheetFormatPr defaultColWidth="9.00390625" defaultRowHeight="12.75"/>
  <cols>
    <col min="2" max="2" width="22.125" style="0" customWidth="1"/>
    <col min="6" max="6" width="11.00390625" style="0" customWidth="1"/>
    <col min="9" max="9" width="11.25390625" style="0" customWidth="1"/>
  </cols>
  <sheetData>
    <row r="4" spans="1:10" ht="15">
      <c r="A4" s="265" t="s">
        <v>26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">
      <c r="A5" s="265" t="s">
        <v>36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5">
      <c r="A6" s="265" t="s">
        <v>65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80" t="s">
        <v>1</v>
      </c>
      <c r="D10" s="11" t="s">
        <v>60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</row>
    <row r="11" spans="1:10" ht="12.75">
      <c r="A11" s="255" t="s">
        <v>14</v>
      </c>
      <c r="B11" s="256"/>
      <c r="C11" s="3">
        <f>'2010-08-g'!C11+'2010-09'!C11</f>
        <v>739404</v>
      </c>
      <c r="D11" s="3">
        <f>'2010-08-g'!D11+'2010-09'!D11</f>
        <v>278258</v>
      </c>
      <c r="E11" s="3">
        <f>'2010-08-g'!E11+'2010-09'!E11</f>
        <v>550360</v>
      </c>
      <c r="F11" s="3">
        <f>'2010-08-g'!F11+'2010-09'!F11</f>
        <v>50</v>
      </c>
      <c r="G11" s="3">
        <f>'2010-08-g'!G11+'2010-09'!G11</f>
        <v>553342</v>
      </c>
      <c r="H11" s="3">
        <f>'2010-08-g'!H11+'2010-09'!H11</f>
        <v>8063</v>
      </c>
      <c r="I11" s="13">
        <f>'2010-08-g'!I11+'2010-09'!I11</f>
        <v>525</v>
      </c>
      <c r="J11" s="40">
        <f>'2010-08-g'!J11+'2010-09'!J11</f>
        <v>2130002</v>
      </c>
    </row>
    <row r="12" spans="1:10" ht="12.75">
      <c r="A12" s="258" t="s">
        <v>0</v>
      </c>
      <c r="B12" s="237"/>
      <c r="C12" s="5">
        <v>-0.2926</v>
      </c>
      <c r="D12" s="5">
        <v>-0.1099</v>
      </c>
      <c r="E12" s="5">
        <v>-0.1651</v>
      </c>
      <c r="F12" s="212">
        <v>-0.7368</v>
      </c>
      <c r="G12" s="5">
        <v>-0.1416</v>
      </c>
      <c r="H12" s="192">
        <v>-0.0222</v>
      </c>
      <c r="I12" s="14" t="s">
        <v>11</v>
      </c>
      <c r="J12" s="213">
        <v>-0.2023</v>
      </c>
    </row>
    <row r="13" spans="1:10" ht="12.75">
      <c r="A13" s="259" t="s">
        <v>13</v>
      </c>
      <c r="B13" s="14" t="s">
        <v>17</v>
      </c>
      <c r="C13" s="3">
        <f>'2010-08-g'!C13+'2010-09'!C13</f>
        <v>94183</v>
      </c>
      <c r="D13" s="3">
        <f>'2010-08-g'!D13+'2010-09'!D13</f>
        <v>55615</v>
      </c>
      <c r="E13" s="3">
        <f>'2010-08-g'!E13+'2010-09'!E13</f>
        <v>190744</v>
      </c>
      <c r="F13" s="3">
        <f>'2010-08-g'!F13+'2010-09'!F13</f>
        <v>32</v>
      </c>
      <c r="G13" s="3">
        <f>'2010-08-g'!G13+'2010-09'!G13</f>
        <v>236508</v>
      </c>
      <c r="H13" s="3">
        <f>'2010-08-g'!H13+'2010-09'!H13</f>
        <v>5458</v>
      </c>
      <c r="I13" s="50">
        <f>'2010-08-g'!I13+'2010-09'!I13</f>
        <v>343</v>
      </c>
      <c r="J13" s="4">
        <f>'2010-08-g'!J13+'2010-09'!J13</f>
        <v>582883</v>
      </c>
    </row>
    <row r="14" spans="1:10" ht="12.75">
      <c r="A14" s="251"/>
      <c r="B14" s="14" t="s">
        <v>0</v>
      </c>
      <c r="C14" s="5">
        <v>-0.1875</v>
      </c>
      <c r="D14" s="5">
        <v>0.074</v>
      </c>
      <c r="E14" s="5">
        <v>0.2277</v>
      </c>
      <c r="F14" s="5">
        <v>-0.7778</v>
      </c>
      <c r="G14" s="5">
        <v>-0.1091</v>
      </c>
      <c r="H14" s="192">
        <v>0.0426</v>
      </c>
      <c r="I14" s="14" t="s">
        <v>11</v>
      </c>
      <c r="J14" s="6">
        <v>-0.0186</v>
      </c>
    </row>
    <row r="15" spans="1:10" ht="12.75">
      <c r="A15" s="251"/>
      <c r="B15" s="14" t="s">
        <v>18</v>
      </c>
      <c r="C15" s="3">
        <f>'2010-08-g'!C15+'2010-09'!C15</f>
        <v>602667</v>
      </c>
      <c r="D15" s="3">
        <f>'2010-08-g'!D15+'2010-09'!D15</f>
        <v>166688</v>
      </c>
      <c r="E15" s="3">
        <f>'2010-08-g'!E15+'2010-09'!E15</f>
        <v>246444</v>
      </c>
      <c r="F15" s="3">
        <f>'2010-08-g'!F15+'2010-09'!F15</f>
        <v>0</v>
      </c>
      <c r="G15" s="3">
        <f>'2010-08-g'!G15+'2010-09'!G15</f>
        <v>301041</v>
      </c>
      <c r="H15" s="3">
        <f>'2010-08-g'!H15+'2010-09'!H15</f>
        <v>2536</v>
      </c>
      <c r="I15" s="50">
        <f>'2010-08-g'!I15+'2010-09'!I15</f>
        <v>178</v>
      </c>
      <c r="J15" s="4">
        <f>'2010-08-g'!J15+'2010-09'!J15</f>
        <v>1319554</v>
      </c>
    </row>
    <row r="16" spans="1:10" ht="12.75">
      <c r="A16" s="251"/>
      <c r="B16" s="14" t="s">
        <v>0</v>
      </c>
      <c r="C16" s="5">
        <v>-0.3123</v>
      </c>
      <c r="D16" s="5">
        <v>-0.2078</v>
      </c>
      <c r="E16" s="5">
        <v>-0.3117</v>
      </c>
      <c r="F16" s="5" t="s">
        <v>11</v>
      </c>
      <c r="G16" s="5">
        <v>-0.186</v>
      </c>
      <c r="H16" s="192">
        <v>-0.1351</v>
      </c>
      <c r="I16" s="14" t="s">
        <v>11</v>
      </c>
      <c r="J16" s="6">
        <v>-0.274</v>
      </c>
    </row>
    <row r="17" spans="1:10" ht="12.75">
      <c r="A17" s="251"/>
      <c r="B17" s="14" t="s">
        <v>41</v>
      </c>
      <c r="C17" s="3">
        <f>'2010-08-g'!C17+'2010-09'!C17</f>
        <v>2789</v>
      </c>
      <c r="D17" s="3">
        <f>'2010-08-g'!D17+'2010-09'!D17</f>
        <v>629</v>
      </c>
      <c r="E17" s="3">
        <f>'2010-08-g'!E17+'2010-09'!E17</f>
        <v>39132</v>
      </c>
      <c r="F17" s="3">
        <f>'2010-08-g'!F17+'2010-09'!F17</f>
        <v>0</v>
      </c>
      <c r="G17" s="3">
        <f>'2010-08-g'!G17+'2010-09'!G17</f>
        <v>190</v>
      </c>
      <c r="H17" s="3">
        <f>'2010-08-g'!H17+'2010-09'!H17</f>
        <v>0</v>
      </c>
      <c r="I17" s="50">
        <f>'2010-08-g'!I17+'2010-09'!I17</f>
        <v>0</v>
      </c>
      <c r="J17" s="4">
        <f>'2010-08-g'!J17+'2010-09'!J17</f>
        <v>42740</v>
      </c>
    </row>
    <row r="18" spans="1:10" ht="12.75">
      <c r="A18" s="251"/>
      <c r="B18" s="14" t="s">
        <v>0</v>
      </c>
      <c r="C18" s="5">
        <v>-0.397</v>
      </c>
      <c r="D18" s="5">
        <v>-0.5458</v>
      </c>
      <c r="E18" s="5">
        <v>-0.2963</v>
      </c>
      <c r="F18" s="5" t="s">
        <v>11</v>
      </c>
      <c r="G18" s="5">
        <v>0.4961</v>
      </c>
      <c r="H18" s="192" t="s">
        <v>11</v>
      </c>
      <c r="I18" s="14" t="s">
        <v>11</v>
      </c>
      <c r="J18" s="6">
        <v>-0.3078</v>
      </c>
    </row>
    <row r="19" spans="1:10" ht="12.75">
      <c r="A19" s="251"/>
      <c r="B19" s="14" t="s">
        <v>19</v>
      </c>
      <c r="C19" s="3">
        <f>'2010-08-g'!C19+'2010-09'!C19</f>
        <v>6960</v>
      </c>
      <c r="D19" s="3">
        <f>'2010-08-g'!D19+'2010-09'!D19</f>
        <v>11179</v>
      </c>
      <c r="E19" s="3">
        <f>'2010-08-g'!E19+'2010-09'!E19</f>
        <v>5902</v>
      </c>
      <c r="F19" s="3">
        <f>'2010-08-g'!F19+'2010-09'!F19</f>
        <v>13</v>
      </c>
      <c r="G19" s="3">
        <f>'2010-08-g'!G19+'2010-09'!G19</f>
        <v>954</v>
      </c>
      <c r="H19" s="3">
        <f>'2010-08-g'!H19+'2010-09'!H19</f>
        <v>10</v>
      </c>
      <c r="I19" s="50">
        <f>'2010-08-g'!I19+'2010-09'!I19</f>
        <v>2</v>
      </c>
      <c r="J19" s="4">
        <f>'2010-08-g'!J19+'2010-09'!J19</f>
        <v>25020</v>
      </c>
    </row>
    <row r="20" spans="1:10" ht="12.75">
      <c r="A20" s="251"/>
      <c r="B20" s="14" t="s">
        <v>0</v>
      </c>
      <c r="C20" s="83">
        <v>-0.4729</v>
      </c>
      <c r="D20" s="83">
        <v>0.3095</v>
      </c>
      <c r="E20" s="83">
        <v>-0.2214</v>
      </c>
      <c r="F20" s="83" t="s">
        <v>11</v>
      </c>
      <c r="G20" s="83">
        <v>-0.2155</v>
      </c>
      <c r="H20" s="60">
        <v>-0.6</v>
      </c>
      <c r="I20" s="14" t="s">
        <v>11</v>
      </c>
      <c r="J20" s="41">
        <v>-0.1816</v>
      </c>
    </row>
    <row r="21" spans="1:10" ht="12.75">
      <c r="A21" s="251"/>
      <c r="B21" s="50" t="s">
        <v>44</v>
      </c>
      <c r="C21" s="103">
        <f>'2010-08-g'!C21+'2010-09'!C21</f>
        <v>714708</v>
      </c>
      <c r="D21" s="103">
        <f>'2010-08-g'!D21+'2010-09'!D21</f>
        <v>271812</v>
      </c>
      <c r="E21" s="103">
        <f>'2010-08-g'!E21+'2010-09'!E21</f>
        <v>507786</v>
      </c>
      <c r="F21" s="103">
        <f>'2010-08-g'!F21+'2010-09'!F21</f>
        <v>50</v>
      </c>
      <c r="G21" s="103">
        <f>'2010-08-g'!G21+'2010-09'!G21</f>
        <v>542067</v>
      </c>
      <c r="H21" s="103">
        <f>'2010-08-g'!H21+'2010-09'!H21</f>
        <v>8043</v>
      </c>
      <c r="I21" s="110">
        <f>'2010-08-g'!I21+'2010-09'!I21</f>
        <v>525</v>
      </c>
      <c r="J21" s="100">
        <f>'2010-08-g'!J21+'2010-09'!J21</f>
        <v>2044991</v>
      </c>
    </row>
    <row r="22" spans="1:10" ht="12.75">
      <c r="A22" s="251"/>
      <c r="B22" s="14" t="s">
        <v>0</v>
      </c>
      <c r="C22" s="101">
        <v>-0.3032</v>
      </c>
      <c r="D22" s="101">
        <v>-0.1107</v>
      </c>
      <c r="E22" s="101">
        <v>-0.1722</v>
      </c>
      <c r="F22" s="101">
        <v>-0.7</v>
      </c>
      <c r="G22" s="101">
        <v>-0.1544</v>
      </c>
      <c r="H22" s="194">
        <v>-0.022</v>
      </c>
      <c r="I22" s="14" t="s">
        <v>11</v>
      </c>
      <c r="J22" s="104">
        <v>-0.2117</v>
      </c>
    </row>
    <row r="23" spans="1:10" ht="12.75">
      <c r="A23" s="251"/>
      <c r="B23" s="14" t="s">
        <v>43</v>
      </c>
      <c r="C23" s="103">
        <f>'2010-08-g'!C23+'2010-09'!C23</f>
        <v>24696</v>
      </c>
      <c r="D23" s="103">
        <f>'2010-08-g'!D23+'2010-09'!D23</f>
        <v>6446</v>
      </c>
      <c r="E23" s="103">
        <f>'2010-08-g'!E23+'2010-09'!E23</f>
        <v>42574</v>
      </c>
      <c r="F23" s="103">
        <f>'2010-08-g'!F23+'2010-09'!F23</f>
        <v>0</v>
      </c>
      <c r="G23" s="103">
        <f>'2010-08-g'!G23+'2010-09'!G23</f>
        <v>11275</v>
      </c>
      <c r="H23" s="103">
        <f>'2010-08-g'!H23+'2010-09'!H23</f>
        <v>20</v>
      </c>
      <c r="I23" s="110">
        <f>'2010-08-g'!I23+'2010-09'!I23</f>
        <v>0</v>
      </c>
      <c r="J23" s="100">
        <f>'2010-08-g'!J23+'2010-09'!J23</f>
        <v>85011</v>
      </c>
    </row>
    <row r="24" spans="1:10" ht="13.5" thickBot="1">
      <c r="A24" s="260"/>
      <c r="B24" s="15" t="s">
        <v>0</v>
      </c>
      <c r="C24" s="102">
        <v>0.2643</v>
      </c>
      <c r="D24" s="102">
        <v>-0.0781</v>
      </c>
      <c r="E24" s="102">
        <v>-0.07</v>
      </c>
      <c r="F24" s="102" t="s">
        <v>11</v>
      </c>
      <c r="G24" s="102">
        <v>2.145</v>
      </c>
      <c r="H24" s="102">
        <v>-0.0909</v>
      </c>
      <c r="I24" s="15">
        <v>11.97</v>
      </c>
      <c r="J24" s="136">
        <v>0.0974</v>
      </c>
    </row>
    <row r="25" spans="1:10" ht="12.75">
      <c r="A25" s="240" t="s">
        <v>9</v>
      </c>
      <c r="B25" s="241"/>
      <c r="C25" s="3">
        <f>'2010-08-g'!C25+'2010-09'!C25</f>
        <v>211872</v>
      </c>
      <c r="D25" s="3">
        <f>'2010-08-g'!D25+'2010-09'!D25</f>
        <v>106251</v>
      </c>
      <c r="E25" s="3">
        <f>'2010-08-g'!E25+'2010-09'!E25</f>
        <v>379832</v>
      </c>
      <c r="F25" s="3">
        <f>'2010-08-g'!F25+'2010-09'!F25</f>
        <v>16</v>
      </c>
      <c r="G25" s="3">
        <f>'2010-08-g'!G25+'2010-09'!G25</f>
        <v>231834</v>
      </c>
      <c r="H25" s="3">
        <f>'2010-08-g'!H25+'2010-09'!H25</f>
        <v>1638</v>
      </c>
      <c r="I25" s="13">
        <f>'2010-08-g'!I25+'2010-09'!I25</f>
        <v>239</v>
      </c>
      <c r="J25" s="40">
        <f>'2010-08-g'!J25+'2010-09'!J25</f>
        <v>931682</v>
      </c>
    </row>
    <row r="26" spans="1:10" ht="12.75">
      <c r="A26" s="258" t="s">
        <v>0</v>
      </c>
      <c r="B26" s="237"/>
      <c r="C26" s="212">
        <v>-0.275</v>
      </c>
      <c r="D26" s="212">
        <v>0.4247</v>
      </c>
      <c r="E26" s="212">
        <v>-0.1173</v>
      </c>
      <c r="F26" s="212">
        <v>-0.7975</v>
      </c>
      <c r="G26" s="212">
        <v>-0.1199</v>
      </c>
      <c r="H26" s="214" t="s">
        <v>11</v>
      </c>
      <c r="I26" s="215" t="s">
        <v>11</v>
      </c>
      <c r="J26" s="213">
        <v>-0.123</v>
      </c>
    </row>
    <row r="27" spans="1:10" ht="12.75">
      <c r="A27" s="257" t="s">
        <v>13</v>
      </c>
      <c r="B27" s="14" t="s">
        <v>10</v>
      </c>
      <c r="C27" s="3">
        <f>'2010-08-g'!C27+'2010-09'!C27</f>
        <v>26698</v>
      </c>
      <c r="D27" s="3">
        <f>'2010-08-g'!D27+'2010-09'!D27</f>
        <v>0</v>
      </c>
      <c r="E27" s="3">
        <f>'2010-08-g'!E27+'2010-09'!E27</f>
        <v>195095</v>
      </c>
      <c r="F27" s="3">
        <f>'2010-08-g'!F27+'2010-09'!F27</f>
        <v>0</v>
      </c>
      <c r="G27" s="3">
        <f>'2010-08-g'!G27+'2010-09'!G27</f>
        <v>17117</v>
      </c>
      <c r="H27" s="3">
        <f>'2010-08-g'!H27+'2010-09'!H27</f>
        <v>0</v>
      </c>
      <c r="I27" s="50">
        <f>'2010-08-g'!I27+'2010-09'!I27</f>
        <v>145</v>
      </c>
      <c r="J27" s="4">
        <f>'2010-08-g'!J27+'2010-09'!J27</f>
        <v>239055</v>
      </c>
    </row>
    <row r="28" spans="1:10" ht="12.75">
      <c r="A28" s="257"/>
      <c r="B28" s="14" t="s">
        <v>0</v>
      </c>
      <c r="C28" s="212">
        <v>-0.1454</v>
      </c>
      <c r="D28" s="5" t="s">
        <v>11</v>
      </c>
      <c r="E28" s="5">
        <v>-0.2012</v>
      </c>
      <c r="F28" s="5" t="s">
        <v>11</v>
      </c>
      <c r="G28" s="5">
        <v>-0.0843</v>
      </c>
      <c r="H28" s="60" t="s">
        <v>11</v>
      </c>
      <c r="I28" s="14" t="s">
        <v>11</v>
      </c>
      <c r="J28" s="48">
        <v>-0.1874</v>
      </c>
    </row>
    <row r="29" spans="1:10" ht="12.75">
      <c r="A29" s="257"/>
      <c r="B29" s="14" t="s">
        <v>27</v>
      </c>
      <c r="C29" s="3">
        <f>'2010-08-g'!C29+'2010-09'!C29</f>
        <v>8280</v>
      </c>
      <c r="D29" s="3">
        <f>'2010-08-g'!D29+'2010-09'!D29</f>
        <v>0</v>
      </c>
      <c r="E29" s="3">
        <f>'2010-08-g'!E29+'2010-09'!E29</f>
        <v>653</v>
      </c>
      <c r="F29" s="3">
        <f>'2010-08-g'!F29+'2010-09'!F29</f>
        <v>0</v>
      </c>
      <c r="G29" s="3">
        <f>'2010-08-g'!G29+'2010-09'!G29</f>
        <v>977</v>
      </c>
      <c r="H29" s="3">
        <f>'2010-08-g'!H29+'2010-09'!H29</f>
        <v>0</v>
      </c>
      <c r="I29" s="50">
        <f>'2010-08-g'!I29+'2010-09'!I29</f>
        <v>0</v>
      </c>
      <c r="J29" s="4">
        <f>'2010-08-g'!J29+'2010-09'!J29</f>
        <v>9910</v>
      </c>
    </row>
    <row r="30" spans="1:10" ht="12.75">
      <c r="A30" s="257"/>
      <c r="B30" s="14" t="s">
        <v>0</v>
      </c>
      <c r="C30" s="5">
        <v>-0.1877</v>
      </c>
      <c r="D30" s="3" t="s">
        <v>11</v>
      </c>
      <c r="E30" s="5">
        <v>-0.3296</v>
      </c>
      <c r="F30" s="5" t="s">
        <v>11</v>
      </c>
      <c r="G30" s="5">
        <v>-0.3627</v>
      </c>
      <c r="H30" s="115" t="s">
        <v>11</v>
      </c>
      <c r="I30" s="14" t="s">
        <v>11</v>
      </c>
      <c r="J30" s="48">
        <v>-0.2197</v>
      </c>
    </row>
    <row r="31" spans="1:10" ht="12.75">
      <c r="A31" s="257"/>
      <c r="B31" s="14" t="s">
        <v>12</v>
      </c>
      <c r="C31" s="3">
        <f>'2010-08-g'!C31+'2010-09'!C31</f>
        <v>176869</v>
      </c>
      <c r="D31" s="3">
        <f>'2010-08-g'!D31+'2010-09'!D31</f>
        <v>307</v>
      </c>
      <c r="E31" s="3">
        <f>'2010-08-g'!E31+'2010-09'!E31</f>
        <v>186746</v>
      </c>
      <c r="F31" s="3">
        <f>'2010-08-g'!F31+'2010-09'!F31</f>
        <v>0</v>
      </c>
      <c r="G31" s="3">
        <f>'2010-08-g'!G31+'2010-09'!G31</f>
        <v>213227</v>
      </c>
      <c r="H31" s="3">
        <f>'2010-08-g'!H31+'2010-09'!H31</f>
        <v>0</v>
      </c>
      <c r="I31" s="50">
        <f>'2010-08-g'!I31+'2010-09'!I31</f>
        <v>94</v>
      </c>
      <c r="J31" s="4">
        <f>'2010-08-g'!J31+'2010-09'!J31</f>
        <v>577243</v>
      </c>
    </row>
    <row r="32" spans="1:10" ht="12.75">
      <c r="A32" s="257"/>
      <c r="B32" s="14" t="s">
        <v>0</v>
      </c>
      <c r="C32" s="5">
        <v>-0.2939</v>
      </c>
      <c r="D32" s="3" t="s">
        <v>11</v>
      </c>
      <c r="E32" s="5">
        <v>0.0114</v>
      </c>
      <c r="F32" s="5" t="s">
        <v>11</v>
      </c>
      <c r="G32" s="5">
        <v>-0.1203</v>
      </c>
      <c r="H32" s="115" t="s">
        <v>11</v>
      </c>
      <c r="I32" s="14" t="s">
        <v>11</v>
      </c>
      <c r="J32" s="48">
        <v>-0.148</v>
      </c>
    </row>
    <row r="33" spans="1:10" ht="12.75">
      <c r="A33" s="258"/>
      <c r="B33" s="14" t="s">
        <v>25</v>
      </c>
      <c r="C33" s="3">
        <f>'2010-08-g'!C33+'2010-09'!C33</f>
        <v>258</v>
      </c>
      <c r="D33" s="3">
        <f>'2010-08-g'!D33+'2010-09'!D33</f>
        <v>0</v>
      </c>
      <c r="E33" s="3">
        <f>'2010-08-g'!E33+'2010-09'!E33</f>
        <v>327</v>
      </c>
      <c r="F33" s="3">
        <f>'2010-08-g'!F33+'2010-09'!F33</f>
        <v>0</v>
      </c>
      <c r="G33" s="3">
        <f>'2010-08-g'!G33+'2010-09'!G33</f>
        <v>513</v>
      </c>
      <c r="H33" s="3">
        <f>'2010-08-g'!H33+'2010-09'!H33</f>
        <v>0</v>
      </c>
      <c r="I33" s="50">
        <f>'2010-08-g'!I33+'2010-09'!I33</f>
        <v>0</v>
      </c>
      <c r="J33" s="4">
        <f>'2010-08-g'!J33+'2010-09'!J33</f>
        <v>1098</v>
      </c>
    </row>
    <row r="34" spans="1:10" ht="13.5" thickBot="1">
      <c r="A34" s="245"/>
      <c r="B34" s="15" t="s">
        <v>0</v>
      </c>
      <c r="C34" s="7">
        <v>-0.2062</v>
      </c>
      <c r="D34" s="9" t="s">
        <v>11</v>
      </c>
      <c r="E34" s="7">
        <v>-0.2534</v>
      </c>
      <c r="F34" s="7" t="s">
        <v>11</v>
      </c>
      <c r="G34" s="7">
        <v>-0.3651</v>
      </c>
      <c r="H34" s="27" t="s">
        <v>11</v>
      </c>
      <c r="I34" s="15" t="s">
        <v>11</v>
      </c>
      <c r="J34" s="199">
        <v>-0.3011</v>
      </c>
    </row>
    <row r="35" spans="1:10" ht="12.75">
      <c r="A35" s="45" t="s">
        <v>28</v>
      </c>
      <c r="B35" s="55" t="s">
        <v>29</v>
      </c>
      <c r="C35" s="54">
        <f>'2010-08-g'!C35+'2010-09'!C35</f>
        <v>6531</v>
      </c>
      <c r="D35" s="54">
        <f>'2010-08-g'!D35+'2010-09'!D35</f>
        <v>181</v>
      </c>
      <c r="E35" s="54">
        <f>'2010-08-g'!E35+'2010-09'!E35</f>
        <v>67076</v>
      </c>
      <c r="F35" s="54">
        <f>'2010-08-g'!F35+'2010-09'!F35</f>
        <v>0</v>
      </c>
      <c r="G35" s="54">
        <f>'2010-08-g'!G35+'2010-09'!G35</f>
        <v>7822</v>
      </c>
      <c r="H35" s="54">
        <f>'2010-08-g'!H35+'2010-09'!H35</f>
        <v>19</v>
      </c>
      <c r="I35" s="64">
        <f>'2010-08-g'!I35+'2010-09'!I35</f>
        <v>0</v>
      </c>
      <c r="J35" s="91">
        <f>'2010-08-g'!J35+'2010-09'!J35</f>
        <v>81629</v>
      </c>
    </row>
    <row r="36" spans="1:10" ht="12.75">
      <c r="A36" s="46" t="s">
        <v>30</v>
      </c>
      <c r="B36" s="56" t="s">
        <v>31</v>
      </c>
      <c r="C36" s="54">
        <f>'2010-08-g'!C36+'2010-09'!C36</f>
        <v>7862</v>
      </c>
      <c r="D36" s="54">
        <f>'2010-08-g'!D36+'2010-09'!D36</f>
        <v>87</v>
      </c>
      <c r="E36" s="54">
        <f>'2010-08-g'!E36+'2010-09'!E36</f>
        <v>74876</v>
      </c>
      <c r="F36" s="54">
        <f>'2010-08-g'!F36+'2010-09'!F36</f>
        <v>0</v>
      </c>
      <c r="G36" s="54">
        <f>'2010-08-g'!G36+'2010-09'!G36</f>
        <v>17796</v>
      </c>
      <c r="H36" s="54">
        <f>'2010-08-g'!H36+'2010-09'!H36</f>
        <v>20</v>
      </c>
      <c r="I36" s="69">
        <f>'2010-08-g'!I36+'2010-09'!I36</f>
        <v>0</v>
      </c>
      <c r="J36" s="87">
        <f>'2010-08-g'!J36+'2010-09'!J36</f>
        <v>100641</v>
      </c>
    </row>
    <row r="37" spans="1:10" ht="13.5" thickBot="1">
      <c r="A37" s="47" t="s">
        <v>32</v>
      </c>
      <c r="B37" s="44" t="s">
        <v>33</v>
      </c>
      <c r="C37" s="70">
        <f>'2010-08-g'!C37+'2010-09'!C37</f>
        <v>14393</v>
      </c>
      <c r="D37" s="79">
        <f>'2010-08-g'!D37+'2010-09'!D37</f>
        <v>268</v>
      </c>
      <c r="E37" s="79">
        <f>'2010-08-g'!E37+'2010-09'!E37</f>
        <v>141952</v>
      </c>
      <c r="F37" s="79">
        <f>'2010-08-g'!F37+'2010-09'!F37</f>
        <v>0</v>
      </c>
      <c r="G37" s="79">
        <f>'2010-08-g'!G37+'2010-09'!G37</f>
        <v>25618</v>
      </c>
      <c r="H37" s="79">
        <f>'2010-08-g'!H37+'2010-09'!H37</f>
        <v>39</v>
      </c>
      <c r="I37" s="72">
        <f>'2010-08-g'!I37+'2010-09'!I37</f>
        <v>0</v>
      </c>
      <c r="J37" s="92">
        <f>'2010-08-g'!J37+'2010-09'!J37</f>
        <v>182270</v>
      </c>
    </row>
    <row r="38" spans="1:10" ht="12.75">
      <c r="A38" s="251" t="s">
        <v>15</v>
      </c>
      <c r="B38" s="50" t="s">
        <v>16</v>
      </c>
      <c r="C38" s="54">
        <f>'2010-08-g'!C38+'2010-09'!C38</f>
        <v>0</v>
      </c>
      <c r="D38" s="54">
        <f>'2010-08-g'!D38+'2010-09'!D38</f>
        <v>0</v>
      </c>
      <c r="E38" s="54">
        <f>'2010-08-g'!E38+'2010-09'!E38</f>
        <v>0</v>
      </c>
      <c r="F38" s="54">
        <f>'2010-08-g'!F38+'2010-09'!F38</f>
        <v>0</v>
      </c>
      <c r="G38" s="54">
        <f>'2010-08-g'!G38+'2010-09'!G38</f>
        <v>0</v>
      </c>
      <c r="H38" s="54">
        <f>'2010-08-g'!H38+'2010-09'!H38</f>
        <v>0</v>
      </c>
      <c r="I38" s="64">
        <f>'2010-08-g'!I38+'2010-09'!I38</f>
        <v>0</v>
      </c>
      <c r="J38" s="87">
        <f>'2010-08-g'!J38+'2010-09'!J38</f>
        <v>0</v>
      </c>
    </row>
    <row r="39" spans="1:10" ht="12.75">
      <c r="A39" s="251"/>
      <c r="B39" s="14" t="s">
        <v>6</v>
      </c>
      <c r="C39" s="54">
        <f>'2010-08-g'!C39+'2010-09'!C39</f>
        <v>0</v>
      </c>
      <c r="D39" s="54">
        <f>'2010-08-g'!D39+'2010-09'!D39</f>
        <v>0</v>
      </c>
      <c r="E39" s="54">
        <f>'2010-08-g'!E39+'2010-09'!E39</f>
        <v>0</v>
      </c>
      <c r="F39" s="54">
        <f>'2010-08-g'!F39+'2010-09'!F39</f>
        <v>0</v>
      </c>
      <c r="G39" s="54">
        <f>'2010-08-g'!G39+'2010-09'!G39</f>
        <v>0</v>
      </c>
      <c r="H39" s="54">
        <f>'2010-08-g'!H39+'2010-09'!H39</f>
        <v>0</v>
      </c>
      <c r="I39" s="69">
        <f>'2010-08-g'!I39+'2010-09'!I39</f>
        <v>0</v>
      </c>
      <c r="J39" s="87">
        <f>'2010-08-g'!J39+'2010-09'!J39</f>
        <v>0</v>
      </c>
    </row>
    <row r="40" spans="1:10" ht="13.5" thickBot="1">
      <c r="A40" s="251"/>
      <c r="B40" s="19" t="s">
        <v>20</v>
      </c>
      <c r="C40" s="70">
        <f>'2010-08-g'!C40+'2010-09'!C40</f>
        <v>0</v>
      </c>
      <c r="D40" s="79">
        <f>'2010-08-g'!D40+'2010-09'!D40</f>
        <v>0</v>
      </c>
      <c r="E40" s="79">
        <f>'2010-08-g'!E40+'2010-09'!E40</f>
        <v>0</v>
      </c>
      <c r="F40" s="79">
        <f>'2010-08-g'!F40+'2010-09'!F40</f>
        <v>0</v>
      </c>
      <c r="G40" s="79">
        <f>'2010-08-g'!G40+'2010-09'!G40</f>
        <v>0</v>
      </c>
      <c r="H40" s="79">
        <f>'2010-08-g'!H40+'2010-09'!H40</f>
        <v>0</v>
      </c>
      <c r="I40" s="72">
        <f>'2010-08-g'!I40+'2010-09'!I40</f>
        <v>0</v>
      </c>
      <c r="J40" s="92">
        <f>'2010-08-g'!J40+'2010-09'!J40</f>
        <v>0</v>
      </c>
    </row>
    <row r="41" spans="1:10" ht="12.75">
      <c r="A41" s="252" t="s">
        <v>35</v>
      </c>
      <c r="B41" s="13" t="s">
        <v>22</v>
      </c>
      <c r="C41" s="54">
        <f>'2010-08-g'!C41+'2010-09'!C41</f>
        <v>0</v>
      </c>
      <c r="D41" s="54">
        <f>'2010-08-g'!D41+'2010-09'!D41</f>
        <v>0</v>
      </c>
      <c r="E41" s="54">
        <f>'2010-08-g'!E41+'2010-09'!E41</f>
        <v>0</v>
      </c>
      <c r="F41" s="54">
        <f>'2010-08-g'!F41+'2010-09'!F41</f>
        <v>0</v>
      </c>
      <c r="G41" s="54">
        <f>'2010-08-g'!G41+'2010-09'!G41</f>
        <v>0</v>
      </c>
      <c r="H41" s="54">
        <f>'2010-08-g'!H41+'2010-09'!H41</f>
        <v>0</v>
      </c>
      <c r="I41" s="69">
        <f>'2010-08-g'!I41+'2010-09'!I41</f>
        <v>0</v>
      </c>
      <c r="J41" s="87">
        <f>'2010-08-g'!J41+'2010-09'!J41</f>
        <v>0</v>
      </c>
    </row>
    <row r="42" spans="1:10" ht="12.75">
      <c r="A42" s="253"/>
      <c r="B42" s="14" t="s">
        <v>23</v>
      </c>
      <c r="C42" s="54">
        <f>'2010-08-g'!C42+'2010-09'!C42</f>
        <v>0</v>
      </c>
      <c r="D42" s="54">
        <f>'2010-08-g'!D42+'2010-09'!D42</f>
        <v>0</v>
      </c>
      <c r="E42" s="54">
        <f>'2010-08-g'!E42+'2010-09'!E42</f>
        <v>0</v>
      </c>
      <c r="F42" s="54">
        <f>'2010-08-g'!F42+'2010-09'!F42</f>
        <v>0</v>
      </c>
      <c r="G42" s="54">
        <f>'2010-08-g'!G42+'2010-09'!G42</f>
        <v>0</v>
      </c>
      <c r="H42" s="54">
        <f>'2010-08-g'!H42+'2010-09'!H42</f>
        <v>0</v>
      </c>
      <c r="I42" s="69">
        <f>'2010-08-g'!I42+'2010-09'!I42</f>
        <v>0</v>
      </c>
      <c r="J42" s="87">
        <f>'2010-08-g'!J42+'2010-09'!J42</f>
        <v>0</v>
      </c>
    </row>
    <row r="43" spans="1:10" ht="13.5" thickBot="1">
      <c r="A43" s="254"/>
      <c r="B43" s="15" t="s">
        <v>24</v>
      </c>
      <c r="C43" s="70">
        <f>'2010-08-g'!C43+'2010-09'!C43</f>
        <v>0</v>
      </c>
      <c r="D43" s="79">
        <f>'2010-08-g'!D43+'2010-09'!D43</f>
        <v>0</v>
      </c>
      <c r="E43" s="79">
        <f>'2010-08-g'!E43+'2010-09'!E43</f>
        <v>0</v>
      </c>
      <c r="F43" s="79">
        <f>'2010-08-g'!F43+'2010-09'!F43</f>
        <v>0</v>
      </c>
      <c r="G43" s="79">
        <f>'2010-08-g'!G43+'2010-09'!G43</f>
        <v>0</v>
      </c>
      <c r="H43" s="79">
        <f>'2010-08-g'!H43+'2010-09'!H43</f>
        <v>0</v>
      </c>
      <c r="I43" s="72">
        <f>'2010-08-g'!I43+'2010-09'!I43</f>
        <v>0</v>
      </c>
      <c r="J43" s="92">
        <f>'2010-08-g'!J43+'2010-09'!J43</f>
        <v>0</v>
      </c>
    </row>
    <row r="44" spans="1:10" ht="12.75">
      <c r="A44" s="255" t="s">
        <v>7</v>
      </c>
      <c r="B44" s="256"/>
      <c r="C44" s="54">
        <f>'2010-08-g'!C44+'2010-09'!C44</f>
        <v>0</v>
      </c>
      <c r="D44" s="54">
        <f>'2010-08-g'!D44+'2010-09'!D44</f>
        <v>0</v>
      </c>
      <c r="E44" s="54">
        <f>'2010-08-g'!E44+'2010-09'!E44</f>
        <v>0</v>
      </c>
      <c r="F44" s="54">
        <f>'2010-08-g'!F44+'2010-09'!F44</f>
        <v>0</v>
      </c>
      <c r="G44" s="54">
        <f>'2010-08-g'!G44+'2010-09'!G44</f>
        <v>0</v>
      </c>
      <c r="H44" s="54">
        <f>'2010-08-g'!H44+'2010-09'!H44</f>
        <v>0</v>
      </c>
      <c r="I44" s="69">
        <f>'2010-08-g'!I44+'2010-09'!I44</f>
        <v>0</v>
      </c>
      <c r="J44" s="87">
        <f>'2010-08-g'!J44+'2010-09'!J44</f>
        <v>0</v>
      </c>
    </row>
    <row r="45" spans="1:10" ht="13.5" thickBot="1">
      <c r="A45" s="245" t="s">
        <v>8</v>
      </c>
      <c r="B45" s="246"/>
      <c r="C45" s="70">
        <f>'2010-08-g'!C45+'2010-09'!C45</f>
        <v>0</v>
      </c>
      <c r="D45" s="79">
        <f>'2010-08-g'!D45+'2010-09'!D45</f>
        <v>6</v>
      </c>
      <c r="E45" s="79">
        <f>'2010-08-g'!E45+'2010-09'!E45</f>
        <v>0</v>
      </c>
      <c r="F45" s="79">
        <f>'2010-08-g'!F45+'2010-09'!F45</f>
        <v>0</v>
      </c>
      <c r="G45" s="79">
        <f>'2010-08-g'!G45+'2010-09'!G45</f>
        <v>0</v>
      </c>
      <c r="H45" s="79">
        <f>'2010-08-g'!H45+'2010-09'!H45</f>
        <v>0</v>
      </c>
      <c r="I45" s="72">
        <f>'2010-08-g'!I45+'2010-09'!I45</f>
        <v>0</v>
      </c>
      <c r="J45" s="92">
        <f>'2010-08-g'!J45+'2010-09'!J45</f>
        <v>6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25.5" customHeight="1">
      <c r="A51" s="266"/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</sheetData>
  <mergeCells count="19">
    <mergeCell ref="A4:J4"/>
    <mergeCell ref="A5:J5"/>
    <mergeCell ref="A6:J6"/>
    <mergeCell ref="A11:B11"/>
    <mergeCell ref="A12:B12"/>
    <mergeCell ref="A13:A24"/>
    <mergeCell ref="A25:B25"/>
    <mergeCell ref="A26:B26"/>
    <mergeCell ref="A27:A34"/>
    <mergeCell ref="A38:A40"/>
    <mergeCell ref="A41:A43"/>
    <mergeCell ref="A44:B44"/>
    <mergeCell ref="A51:J51"/>
    <mergeCell ref="A52:J52"/>
    <mergeCell ref="A53:J53"/>
    <mergeCell ref="A45:B45"/>
    <mergeCell ref="A48:J48"/>
    <mergeCell ref="A49:J49"/>
    <mergeCell ref="A50:J50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Header>&amp;LBékés MRFK.&amp;R4.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8"/>
  <sheetViews>
    <sheetView zoomScale="125" zoomScaleNormal="125" zoomScaleSheetLayoutView="100" workbookViewId="0" topLeftCell="A25">
      <selection activeCell="A48" sqref="A48:IV50"/>
    </sheetView>
  </sheetViews>
  <sheetFormatPr defaultColWidth="9.00390625" defaultRowHeight="12.75"/>
  <cols>
    <col min="1" max="1" width="12.75390625" style="1" customWidth="1"/>
    <col min="2" max="2" width="21.75390625" style="1" customWidth="1"/>
    <col min="3" max="3" width="9.625" style="1" bestFit="1" customWidth="1"/>
    <col min="4" max="5" width="11.625" style="1" bestFit="1" customWidth="1"/>
    <col min="6" max="6" width="11.125" style="1" customWidth="1"/>
    <col min="7" max="7" width="11.25390625" style="1" bestFit="1" customWidth="1"/>
    <col min="8" max="8" width="12.25390625" style="1" customWidth="1"/>
    <col min="9" max="9" width="13.00390625" style="1" customWidth="1"/>
    <col min="10" max="16384" width="9.125" style="1" customWidth="1"/>
  </cols>
  <sheetData>
    <row r="2" spans="1:10" ht="12.75" customHeight="1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2.75" customHeight="1">
      <c r="A3" s="238" t="s">
        <v>37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2.75" customHeight="1">
      <c r="A4" s="239" t="s">
        <v>68</v>
      </c>
      <c r="B4" s="239"/>
      <c r="C4" s="239"/>
      <c r="D4" s="239"/>
      <c r="E4" s="239"/>
      <c r="F4" s="239"/>
      <c r="G4" s="239"/>
      <c r="H4" s="239"/>
      <c r="I4" s="239"/>
      <c r="J4" s="239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33" customHeight="1" thickBot="1">
      <c r="A10" s="10"/>
      <c r="B10" s="10"/>
      <c r="C10" s="186" t="s">
        <v>1</v>
      </c>
      <c r="D10" s="187" t="s">
        <v>60</v>
      </c>
      <c r="E10" s="187" t="s">
        <v>3</v>
      </c>
      <c r="F10" s="187" t="s">
        <v>40</v>
      </c>
      <c r="G10" s="187" t="s">
        <v>4</v>
      </c>
      <c r="H10" s="187" t="s">
        <v>5</v>
      </c>
      <c r="I10" s="211" t="s">
        <v>52</v>
      </c>
      <c r="J10" s="188" t="s">
        <v>38</v>
      </c>
    </row>
    <row r="11" spans="1:10" ht="12.75" customHeight="1">
      <c r="A11" s="255" t="s">
        <v>14</v>
      </c>
      <c r="B11" s="256"/>
      <c r="C11" s="3">
        <v>60879</v>
      </c>
      <c r="D11" s="3">
        <v>24728</v>
      </c>
      <c r="E11" s="3">
        <v>53464</v>
      </c>
      <c r="F11" s="3">
        <v>6</v>
      </c>
      <c r="G11" s="3">
        <v>63005</v>
      </c>
      <c r="H11" s="3">
        <v>903</v>
      </c>
      <c r="I11" s="111">
        <v>0</v>
      </c>
      <c r="J11" s="4">
        <f>SUM(C11:I11)</f>
        <v>202985</v>
      </c>
    </row>
    <row r="12" spans="1:10" ht="12.75" customHeight="1">
      <c r="A12" s="258" t="s">
        <v>0</v>
      </c>
      <c r="B12" s="237"/>
      <c r="C12" s="5">
        <v>-0.4229</v>
      </c>
      <c r="D12" s="5">
        <v>-0.1518</v>
      </c>
      <c r="E12" s="5">
        <v>-0.2254</v>
      </c>
      <c r="F12" s="5">
        <v>-0.25</v>
      </c>
      <c r="G12" s="5">
        <v>-0.1309</v>
      </c>
      <c r="H12" s="5">
        <v>-0.0776</v>
      </c>
      <c r="I12" s="152" t="s">
        <v>11</v>
      </c>
      <c r="J12" s="213">
        <v>-0.2676</v>
      </c>
    </row>
    <row r="13" spans="1:10" ht="12.75" customHeight="1">
      <c r="A13" s="259" t="s">
        <v>13</v>
      </c>
      <c r="B13" s="14" t="s">
        <v>17</v>
      </c>
      <c r="C13" s="3">
        <v>7247</v>
      </c>
      <c r="D13" s="3">
        <v>5194</v>
      </c>
      <c r="E13" s="3">
        <v>16368</v>
      </c>
      <c r="F13" s="3">
        <v>6</v>
      </c>
      <c r="G13" s="3">
        <v>27709</v>
      </c>
      <c r="H13" s="3">
        <v>581</v>
      </c>
      <c r="I13" s="111">
        <v>0</v>
      </c>
      <c r="J13" s="4">
        <f>SUM(C13:I13)</f>
        <v>57105</v>
      </c>
    </row>
    <row r="14" spans="1:10" ht="12.75" customHeight="1">
      <c r="A14" s="251"/>
      <c r="B14" s="14" t="s">
        <v>0</v>
      </c>
      <c r="C14" s="5">
        <v>-0.5493</v>
      </c>
      <c r="D14" s="5">
        <v>-0.0078</v>
      </c>
      <c r="E14" s="5">
        <v>-0.1401</v>
      </c>
      <c r="F14" s="5">
        <v>-0.25</v>
      </c>
      <c r="G14" s="5">
        <v>-0.1805</v>
      </c>
      <c r="H14" s="5">
        <v>-0.0821</v>
      </c>
      <c r="I14" s="152" t="s">
        <v>11</v>
      </c>
      <c r="J14" s="6">
        <v>-0.2366</v>
      </c>
    </row>
    <row r="15" spans="1:10" ht="12.75" customHeight="1">
      <c r="A15" s="251"/>
      <c r="B15" s="14" t="s">
        <v>18</v>
      </c>
      <c r="C15" s="3">
        <v>49773</v>
      </c>
      <c r="D15" s="3">
        <v>16404</v>
      </c>
      <c r="E15" s="3">
        <v>23715</v>
      </c>
      <c r="F15" s="3">
        <v>0</v>
      </c>
      <c r="G15" s="3">
        <v>32719</v>
      </c>
      <c r="H15" s="3">
        <v>319</v>
      </c>
      <c r="I15" s="111">
        <v>0</v>
      </c>
      <c r="J15" s="4">
        <f>SUM(C15:I15)</f>
        <v>122930</v>
      </c>
    </row>
    <row r="16" spans="1:10" ht="12.75" customHeight="1">
      <c r="A16" s="251"/>
      <c r="B16" s="14" t="s">
        <v>0</v>
      </c>
      <c r="C16" s="5">
        <v>-0.4081</v>
      </c>
      <c r="D16" s="5">
        <v>-0.2175</v>
      </c>
      <c r="E16" s="5">
        <v>-0.2971</v>
      </c>
      <c r="F16" s="5" t="s">
        <v>11</v>
      </c>
      <c r="G16" s="5">
        <v>-0.1309</v>
      </c>
      <c r="H16" s="5">
        <v>-0.0534</v>
      </c>
      <c r="I16" s="152" t="s">
        <v>11</v>
      </c>
      <c r="J16" s="6">
        <v>-0.3046</v>
      </c>
    </row>
    <row r="17" spans="1:10" ht="12.75" customHeight="1">
      <c r="A17" s="251"/>
      <c r="B17" s="14" t="s">
        <v>41</v>
      </c>
      <c r="C17" s="39">
        <v>354</v>
      </c>
      <c r="D17" s="39">
        <v>24</v>
      </c>
      <c r="E17" s="39">
        <v>5225</v>
      </c>
      <c r="F17" s="39">
        <v>0</v>
      </c>
      <c r="G17" s="39">
        <v>18</v>
      </c>
      <c r="H17" s="39">
        <v>0</v>
      </c>
      <c r="I17" s="153">
        <v>0</v>
      </c>
      <c r="J17" s="4">
        <f>SUM(C17:I17)</f>
        <v>5621</v>
      </c>
    </row>
    <row r="18" spans="1:10" ht="12.75" customHeight="1">
      <c r="A18" s="251"/>
      <c r="B18" s="14" t="s">
        <v>0</v>
      </c>
      <c r="C18" s="5">
        <v>-0.2976</v>
      </c>
      <c r="D18" s="5">
        <v>-0.8222</v>
      </c>
      <c r="E18" s="5">
        <v>-0.0982</v>
      </c>
      <c r="F18" s="5" t="s">
        <v>11</v>
      </c>
      <c r="G18" s="5">
        <v>1</v>
      </c>
      <c r="H18" s="5" t="s">
        <v>11</v>
      </c>
      <c r="I18" s="152" t="s">
        <v>11</v>
      </c>
      <c r="J18" s="6">
        <v>-0.1274</v>
      </c>
    </row>
    <row r="19" spans="1:10" ht="12.75" customHeight="1">
      <c r="A19" s="251"/>
      <c r="B19" s="14" t="s">
        <v>19</v>
      </c>
      <c r="C19" s="3">
        <v>522</v>
      </c>
      <c r="D19" s="3">
        <v>706</v>
      </c>
      <c r="E19" s="3">
        <v>463</v>
      </c>
      <c r="F19" s="3">
        <v>0</v>
      </c>
      <c r="G19" s="3">
        <v>104</v>
      </c>
      <c r="H19" s="3">
        <v>2</v>
      </c>
      <c r="I19" s="111">
        <v>0</v>
      </c>
      <c r="J19" s="4">
        <f>SUM(C19:I19)</f>
        <v>1797</v>
      </c>
    </row>
    <row r="20" spans="1:10" ht="12.75" customHeight="1">
      <c r="A20" s="251"/>
      <c r="B20" s="14" t="s">
        <v>0</v>
      </c>
      <c r="C20" s="83">
        <v>-0.5538</v>
      </c>
      <c r="D20" s="83">
        <v>-0.1494</v>
      </c>
      <c r="E20" s="83">
        <v>-0.3423</v>
      </c>
      <c r="F20" s="83" t="s">
        <v>11</v>
      </c>
      <c r="G20" s="83">
        <v>0.3333</v>
      </c>
      <c r="H20" s="83" t="s">
        <v>11</v>
      </c>
      <c r="I20" s="154" t="s">
        <v>11</v>
      </c>
      <c r="J20" s="41">
        <v>-0.3541</v>
      </c>
    </row>
    <row r="21" spans="1:10" ht="12.75" customHeight="1">
      <c r="A21" s="251"/>
      <c r="B21" s="50" t="s">
        <v>44</v>
      </c>
      <c r="C21" s="99">
        <v>58624</v>
      </c>
      <c r="D21" s="99">
        <v>23789</v>
      </c>
      <c r="E21" s="99">
        <v>48413</v>
      </c>
      <c r="F21" s="99">
        <v>6</v>
      </c>
      <c r="G21" s="99">
        <v>61006</v>
      </c>
      <c r="H21" s="99">
        <v>903</v>
      </c>
      <c r="I21" s="204">
        <v>0</v>
      </c>
      <c r="J21" s="100">
        <f>SUM(C21:I21)</f>
        <v>192741</v>
      </c>
    </row>
    <row r="22" spans="1:10" ht="12.75" customHeight="1">
      <c r="A22" s="251"/>
      <c r="B22" s="14" t="s">
        <v>0</v>
      </c>
      <c r="C22" s="101">
        <v>-0.4323</v>
      </c>
      <c r="D22" s="101">
        <v>-0.1654</v>
      </c>
      <c r="E22" s="101">
        <v>-0.2374</v>
      </c>
      <c r="F22" s="101">
        <v>-0.25</v>
      </c>
      <c r="G22" s="101">
        <v>-0.152</v>
      </c>
      <c r="H22" s="101">
        <v>-0.0738</v>
      </c>
      <c r="I22" s="205" t="s">
        <v>11</v>
      </c>
      <c r="J22" s="104">
        <v>-0.2813</v>
      </c>
    </row>
    <row r="23" spans="1:10" ht="12.75" customHeight="1">
      <c r="A23" s="251"/>
      <c r="B23" s="14" t="s">
        <v>43</v>
      </c>
      <c r="C23" s="99">
        <v>2255</v>
      </c>
      <c r="D23" s="99">
        <v>939</v>
      </c>
      <c r="E23" s="99">
        <v>5051</v>
      </c>
      <c r="F23" s="99">
        <v>0</v>
      </c>
      <c r="G23" s="99">
        <v>1999</v>
      </c>
      <c r="H23" s="99">
        <v>0</v>
      </c>
      <c r="I23" s="204">
        <v>0</v>
      </c>
      <c r="J23" s="100">
        <f>SUM(C23:I23)</f>
        <v>10244</v>
      </c>
    </row>
    <row r="24" spans="1:10" ht="12.75" customHeight="1" thickBot="1">
      <c r="A24" s="260"/>
      <c r="B24" s="15" t="s">
        <v>0</v>
      </c>
      <c r="C24" s="102">
        <v>0.0167</v>
      </c>
      <c r="D24" s="102">
        <v>0.4424</v>
      </c>
      <c r="E24" s="102">
        <v>-0.0884</v>
      </c>
      <c r="F24" s="102" t="s">
        <v>11</v>
      </c>
      <c r="G24" s="102">
        <v>2.6018</v>
      </c>
      <c r="H24" s="102" t="s">
        <v>11</v>
      </c>
      <c r="I24" s="206" t="s">
        <v>11</v>
      </c>
      <c r="J24" s="105">
        <v>0.1422</v>
      </c>
    </row>
    <row r="25" spans="1:10" ht="12.75" customHeight="1">
      <c r="A25" s="240" t="s">
        <v>9</v>
      </c>
      <c r="B25" s="241"/>
      <c r="C25" s="3">
        <v>19891</v>
      </c>
      <c r="D25" s="3">
        <v>13879</v>
      </c>
      <c r="E25" s="3">
        <v>40744</v>
      </c>
      <c r="F25" s="3">
        <v>2</v>
      </c>
      <c r="G25" s="3">
        <v>26460</v>
      </c>
      <c r="H25" s="3">
        <v>186</v>
      </c>
      <c r="I25" s="111">
        <v>0</v>
      </c>
      <c r="J25" s="4">
        <f>SUM(C25:I25)</f>
        <v>101162</v>
      </c>
    </row>
    <row r="26" spans="1:10" ht="12" customHeight="1">
      <c r="A26" s="258" t="s">
        <v>0</v>
      </c>
      <c r="B26" s="237"/>
      <c r="C26" s="5">
        <v>-0.3822</v>
      </c>
      <c r="D26" s="5">
        <v>0.231</v>
      </c>
      <c r="E26" s="5">
        <v>-0.1214</v>
      </c>
      <c r="F26" s="5">
        <v>-0.5</v>
      </c>
      <c r="G26" s="5">
        <v>-0.0531</v>
      </c>
      <c r="H26" s="5" t="s">
        <v>11</v>
      </c>
      <c r="I26" s="152" t="s">
        <v>11</v>
      </c>
      <c r="J26" s="213">
        <v>-0.1426</v>
      </c>
    </row>
    <row r="27" spans="1:10" ht="12" customHeight="1">
      <c r="A27" s="257" t="s">
        <v>13</v>
      </c>
      <c r="B27" s="14" t="s">
        <v>10</v>
      </c>
      <c r="C27" s="3">
        <v>3268</v>
      </c>
      <c r="D27" s="94">
        <v>0</v>
      </c>
      <c r="E27" s="3">
        <v>25032</v>
      </c>
      <c r="F27" s="3">
        <v>0</v>
      </c>
      <c r="G27" s="3">
        <v>2594</v>
      </c>
      <c r="H27" s="3">
        <v>0</v>
      </c>
      <c r="I27" s="111">
        <v>0</v>
      </c>
      <c r="J27" s="4">
        <f>SUM(C27:I27)</f>
        <v>30894</v>
      </c>
    </row>
    <row r="28" spans="1:10" ht="12" customHeight="1">
      <c r="A28" s="257"/>
      <c r="B28" s="14" t="s">
        <v>0</v>
      </c>
      <c r="C28" s="5">
        <v>-0.223</v>
      </c>
      <c r="D28" s="5" t="s">
        <v>11</v>
      </c>
      <c r="E28" s="5">
        <v>-0.0846</v>
      </c>
      <c r="F28" s="5" t="s">
        <v>11</v>
      </c>
      <c r="G28" s="5">
        <v>0.197</v>
      </c>
      <c r="H28" s="5" t="s">
        <v>11</v>
      </c>
      <c r="I28" s="152" t="s">
        <v>11</v>
      </c>
      <c r="J28" s="48">
        <v>-0.0838</v>
      </c>
    </row>
    <row r="29" spans="1:10" ht="12.75" customHeight="1">
      <c r="A29" s="257"/>
      <c r="B29" s="14" t="s">
        <v>27</v>
      </c>
      <c r="C29" s="3">
        <v>781</v>
      </c>
      <c r="D29" s="3">
        <v>0</v>
      </c>
      <c r="E29" s="3">
        <v>86</v>
      </c>
      <c r="F29" s="3">
        <v>0</v>
      </c>
      <c r="G29" s="3">
        <v>114</v>
      </c>
      <c r="H29" s="3">
        <v>0</v>
      </c>
      <c r="I29" s="111">
        <v>0</v>
      </c>
      <c r="J29" s="4">
        <f>SUM(C29:I29)</f>
        <v>981</v>
      </c>
    </row>
    <row r="30" spans="1:10" ht="12.75" customHeight="1">
      <c r="A30" s="257"/>
      <c r="B30" s="14" t="s">
        <v>0</v>
      </c>
      <c r="C30" s="5">
        <v>-0.1691</v>
      </c>
      <c r="D30" s="3" t="s">
        <v>11</v>
      </c>
      <c r="E30" s="5">
        <v>-0.2712</v>
      </c>
      <c r="F30" s="5" t="s">
        <v>11</v>
      </c>
      <c r="G30" s="5">
        <v>-0.5149</v>
      </c>
      <c r="H30" s="3" t="s">
        <v>11</v>
      </c>
      <c r="I30" s="111" t="s">
        <v>11</v>
      </c>
      <c r="J30" s="48">
        <v>-0.2413</v>
      </c>
    </row>
    <row r="31" spans="1:10" ht="12.75" customHeight="1">
      <c r="A31" s="257"/>
      <c r="B31" s="14" t="s">
        <v>12</v>
      </c>
      <c r="C31" s="3">
        <v>15835</v>
      </c>
      <c r="D31" s="3">
        <v>0</v>
      </c>
      <c r="E31" s="3">
        <v>15621</v>
      </c>
      <c r="F31" s="3">
        <v>0</v>
      </c>
      <c r="G31" s="3">
        <v>23701</v>
      </c>
      <c r="H31" s="3">
        <v>0</v>
      </c>
      <c r="I31" s="111">
        <v>0</v>
      </c>
      <c r="J31" s="4">
        <f>SUM(C31:I31)</f>
        <v>55157</v>
      </c>
    </row>
    <row r="32" spans="1:10" ht="12.75" customHeight="1">
      <c r="A32" s="257"/>
      <c r="B32" s="14" t="s">
        <v>0</v>
      </c>
      <c r="C32" s="5">
        <v>-0.4142</v>
      </c>
      <c r="D32" s="3" t="s">
        <v>11</v>
      </c>
      <c r="E32" s="5">
        <v>-0.1728</v>
      </c>
      <c r="F32" s="5" t="s">
        <v>11</v>
      </c>
      <c r="G32" s="5">
        <v>-0.0705</v>
      </c>
      <c r="H32" s="3" t="s">
        <v>11</v>
      </c>
      <c r="I32" s="111" t="s">
        <v>11</v>
      </c>
      <c r="J32" s="48">
        <v>-0.2276</v>
      </c>
    </row>
    <row r="33" spans="1:10" ht="12.75" customHeight="1">
      <c r="A33" s="258"/>
      <c r="B33" s="14" t="s">
        <v>25</v>
      </c>
      <c r="C33" s="3">
        <v>7</v>
      </c>
      <c r="D33" s="3">
        <v>0</v>
      </c>
      <c r="E33" s="3">
        <v>5</v>
      </c>
      <c r="F33" s="3">
        <v>0</v>
      </c>
      <c r="G33" s="3">
        <v>51</v>
      </c>
      <c r="H33" s="3">
        <v>0</v>
      </c>
      <c r="I33" s="111">
        <v>0</v>
      </c>
      <c r="J33" s="4">
        <f>SUM(C33:I33)</f>
        <v>63</v>
      </c>
    </row>
    <row r="34" spans="1:10" ht="12.75" customHeight="1" thickBot="1">
      <c r="A34" s="245"/>
      <c r="B34" s="15" t="s">
        <v>0</v>
      </c>
      <c r="C34" s="7">
        <v>-0.6957</v>
      </c>
      <c r="D34" s="9" t="s">
        <v>11</v>
      </c>
      <c r="E34" s="7">
        <v>-0.8214</v>
      </c>
      <c r="F34" s="7" t="s">
        <v>11</v>
      </c>
      <c r="G34" s="7">
        <v>0.2143</v>
      </c>
      <c r="H34" s="9" t="s">
        <v>11</v>
      </c>
      <c r="I34" s="156" t="s">
        <v>11</v>
      </c>
      <c r="J34" s="8">
        <v>-0.3226</v>
      </c>
    </row>
    <row r="35" spans="1:10" ht="12.75" customHeight="1">
      <c r="A35" s="45" t="s">
        <v>28</v>
      </c>
      <c r="B35" s="55" t="s">
        <v>29</v>
      </c>
      <c r="C35" s="51">
        <v>1291</v>
      </c>
      <c r="D35" s="33">
        <v>27</v>
      </c>
      <c r="E35" s="33">
        <v>6316</v>
      </c>
      <c r="F35" s="33">
        <v>0</v>
      </c>
      <c r="G35" s="33">
        <v>1559</v>
      </c>
      <c r="H35" s="33">
        <v>0</v>
      </c>
      <c r="I35" s="157">
        <v>0</v>
      </c>
      <c r="J35" s="77">
        <f>SUM(C35:I35)</f>
        <v>9193</v>
      </c>
    </row>
    <row r="36" spans="1:10" ht="12.75" customHeight="1">
      <c r="A36" s="46" t="s">
        <v>30</v>
      </c>
      <c r="B36" s="56" t="s">
        <v>31</v>
      </c>
      <c r="C36" s="52">
        <v>1650</v>
      </c>
      <c r="D36" s="37">
        <v>9</v>
      </c>
      <c r="E36" s="33">
        <v>8395</v>
      </c>
      <c r="F36" s="33">
        <v>0</v>
      </c>
      <c r="G36" s="33">
        <v>2972</v>
      </c>
      <c r="H36" s="33">
        <v>3</v>
      </c>
      <c r="I36" s="157">
        <v>0</v>
      </c>
      <c r="J36" s="77">
        <f>SUM(C36:I36)</f>
        <v>13029</v>
      </c>
    </row>
    <row r="37" spans="1:10" ht="12.75" customHeight="1" thickBot="1">
      <c r="A37" s="47" t="s">
        <v>32</v>
      </c>
      <c r="B37" s="44" t="s">
        <v>33</v>
      </c>
      <c r="C37" s="53">
        <f>SUM(C35:C36)</f>
        <v>2941</v>
      </c>
      <c r="D37" s="53">
        <f aca="true" t="shared" si="0" ref="D37:J37">SUM(D35:D36)</f>
        <v>36</v>
      </c>
      <c r="E37" s="53">
        <f t="shared" si="0"/>
        <v>14711</v>
      </c>
      <c r="F37" s="53">
        <f t="shared" si="0"/>
        <v>0</v>
      </c>
      <c r="G37" s="53">
        <f t="shared" si="0"/>
        <v>4531</v>
      </c>
      <c r="H37" s="53">
        <f t="shared" si="0"/>
        <v>3</v>
      </c>
      <c r="I37" s="53">
        <f t="shared" si="0"/>
        <v>0</v>
      </c>
      <c r="J37" s="53">
        <f t="shared" si="0"/>
        <v>22222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>SUM(C39:I39)</f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>SUM(C40:H40)</f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>SUM(C41:I41)</f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>SUM(C42:I42)</f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72">
        <v>0</v>
      </c>
      <c r="J43" s="62">
        <f>SUM(C43:I43)</f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11">
        <v>0</v>
      </c>
      <c r="J44" s="4">
        <f>SUM(C44:I44)</f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">
        <v>0</v>
      </c>
      <c r="J45" s="147"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10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  <row r="57" spans="1:9" ht="12.75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59"/>
      <c r="B61" s="59"/>
      <c r="C61" s="59"/>
      <c r="D61" s="59"/>
      <c r="E61" s="59"/>
      <c r="F61" s="59"/>
      <c r="G61" s="59"/>
      <c r="H61" s="59"/>
      <c r="I61" s="59"/>
    </row>
    <row r="62" spans="1:8" ht="12.75">
      <c r="A62" s="59"/>
      <c r="B62" s="59"/>
      <c r="C62" s="59"/>
      <c r="D62" s="59"/>
      <c r="E62" s="59"/>
      <c r="F62" s="59"/>
      <c r="G62" s="59"/>
      <c r="H62" s="59"/>
    </row>
    <row r="63" spans="1:8" ht="12.75">
      <c r="A63" s="59"/>
      <c r="B63" s="59"/>
      <c r="C63" s="59"/>
      <c r="D63" s="59"/>
      <c r="E63" s="59"/>
      <c r="F63" s="59"/>
      <c r="G63" s="59"/>
      <c r="H63" s="59"/>
    </row>
    <row r="64" spans="1:8" ht="12.75">
      <c r="A64" s="59"/>
      <c r="B64" s="59"/>
      <c r="C64" s="59"/>
      <c r="D64" s="59"/>
      <c r="E64" s="59"/>
      <c r="F64" s="59"/>
      <c r="G64" s="59"/>
      <c r="H64" s="59"/>
    </row>
    <row r="65" spans="1:8" ht="12.75">
      <c r="A65" s="59"/>
      <c r="B65" s="59"/>
      <c r="C65" s="59"/>
      <c r="D65" s="59"/>
      <c r="E65" s="59"/>
      <c r="F65" s="59"/>
      <c r="G65" s="59"/>
      <c r="H65" s="59"/>
    </row>
    <row r="66" spans="1:8" ht="12.75">
      <c r="A66" s="59"/>
      <c r="B66" s="59"/>
      <c r="C66" s="59"/>
      <c r="D66" s="59"/>
      <c r="E66" s="59"/>
      <c r="F66" s="59"/>
      <c r="G66" s="59"/>
      <c r="H66" s="59"/>
    </row>
    <row r="67" spans="1:8" ht="12.75">
      <c r="A67" s="59"/>
      <c r="B67" s="59"/>
      <c r="C67" s="59"/>
      <c r="D67" s="59"/>
      <c r="E67" s="59"/>
      <c r="F67" s="59"/>
      <c r="G67" s="59"/>
      <c r="H67" s="59"/>
    </row>
    <row r="68" spans="1:8" ht="12.75">
      <c r="A68" s="59"/>
      <c r="B68" s="59"/>
      <c r="C68" s="59"/>
      <c r="D68" s="59"/>
      <c r="E68" s="59"/>
      <c r="F68" s="59"/>
      <c r="G68" s="59"/>
      <c r="H68" s="59"/>
    </row>
    <row r="69" spans="1:8" ht="12.75">
      <c r="A69" s="59"/>
      <c r="B69" s="59"/>
      <c r="C69" s="59"/>
      <c r="D69" s="59"/>
      <c r="E69" s="59"/>
      <c r="F69" s="59"/>
      <c r="G69" s="59"/>
      <c r="H69" s="59"/>
    </row>
    <row r="70" spans="1:8" ht="12.75">
      <c r="A70" s="59"/>
      <c r="B70" s="59"/>
      <c r="C70" s="59"/>
      <c r="D70" s="59"/>
      <c r="E70" s="59"/>
      <c r="F70" s="59"/>
      <c r="G70" s="59"/>
      <c r="H70" s="59"/>
    </row>
    <row r="71" spans="1:8" ht="12.75">
      <c r="A71" s="59"/>
      <c r="B71" s="59"/>
      <c r="C71" s="59"/>
      <c r="D71" s="59"/>
      <c r="E71" s="59"/>
      <c r="F71" s="59"/>
      <c r="G71" s="59"/>
      <c r="H71" s="59"/>
    </row>
    <row r="72" spans="1:8" ht="12.75">
      <c r="A72" s="59"/>
      <c r="B72" s="59"/>
      <c r="C72" s="59"/>
      <c r="D72" s="59"/>
      <c r="E72" s="59"/>
      <c r="F72" s="59"/>
      <c r="G72" s="59"/>
      <c r="H72" s="59"/>
    </row>
    <row r="73" spans="1:8" ht="12.75">
      <c r="A73" s="59"/>
      <c r="B73" s="59"/>
      <c r="C73" s="59"/>
      <c r="D73" s="59"/>
      <c r="E73" s="59"/>
      <c r="F73" s="59"/>
      <c r="G73" s="59"/>
      <c r="H73" s="59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ht="12.75">
      <c r="A75" s="59"/>
      <c r="B75" s="59"/>
      <c r="C75" s="59"/>
      <c r="D75" s="59"/>
      <c r="E75" s="59"/>
      <c r="F75" s="59"/>
      <c r="G75" s="59"/>
      <c r="H75" s="59"/>
    </row>
    <row r="76" spans="1:8" ht="12.75">
      <c r="A76" s="59"/>
      <c r="B76" s="59"/>
      <c r="C76" s="59"/>
      <c r="D76" s="59"/>
      <c r="E76" s="59"/>
      <c r="F76" s="59"/>
      <c r="G76" s="59"/>
      <c r="H76" s="59"/>
    </row>
    <row r="77" spans="1:8" ht="12.75">
      <c r="A77" s="59"/>
      <c r="B77" s="59"/>
      <c r="C77" s="59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59"/>
      <c r="B79" s="59"/>
      <c r="C79" s="59"/>
      <c r="D79" s="59"/>
      <c r="E79" s="59"/>
      <c r="F79" s="59"/>
      <c r="G79" s="59"/>
      <c r="H79" s="59"/>
    </row>
    <row r="80" spans="1:8" ht="12.75">
      <c r="A80" s="59"/>
      <c r="B80" s="59"/>
      <c r="C80" s="59"/>
      <c r="D80" s="59"/>
      <c r="E80" s="59"/>
      <c r="F80" s="59"/>
      <c r="G80" s="59"/>
      <c r="H80" s="59"/>
    </row>
    <row r="81" spans="1:8" ht="12.75">
      <c r="A81" s="59"/>
      <c r="B81" s="59"/>
      <c r="C81" s="59"/>
      <c r="D81" s="59"/>
      <c r="E81" s="59"/>
      <c r="F81" s="59"/>
      <c r="G81" s="59"/>
      <c r="H81" s="59"/>
    </row>
    <row r="82" spans="1:8" ht="12.75">
      <c r="A82" s="59"/>
      <c r="B82" s="59"/>
      <c r="C82" s="59"/>
      <c r="D82" s="59"/>
      <c r="E82" s="59"/>
      <c r="F82" s="59"/>
      <c r="G82" s="59"/>
      <c r="H82" s="59"/>
    </row>
    <row r="83" spans="1:8" ht="12.75">
      <c r="A83" s="59"/>
      <c r="B83" s="59"/>
      <c r="C83" s="59"/>
      <c r="D83" s="59"/>
      <c r="E83" s="59"/>
      <c r="F83" s="59"/>
      <c r="G83" s="59"/>
      <c r="H83" s="59"/>
    </row>
    <row r="84" spans="1:8" ht="12.75">
      <c r="A84" s="59"/>
      <c r="B84" s="59"/>
      <c r="C84" s="59"/>
      <c r="D84" s="59"/>
      <c r="E84" s="59"/>
      <c r="F84" s="59"/>
      <c r="G84" s="59"/>
      <c r="H84" s="59"/>
    </row>
    <row r="85" spans="1:8" ht="12.75">
      <c r="A85" s="59"/>
      <c r="B85" s="59"/>
      <c r="C85" s="59"/>
      <c r="D85" s="59"/>
      <c r="E85" s="59"/>
      <c r="F85" s="59"/>
      <c r="G85" s="59"/>
      <c r="H85" s="59"/>
    </row>
    <row r="86" spans="1:8" ht="12.75">
      <c r="A86" s="59"/>
      <c r="B86" s="59"/>
      <c r="C86" s="59"/>
      <c r="D86" s="59"/>
      <c r="E86" s="59"/>
      <c r="F86" s="59"/>
      <c r="G86" s="59"/>
      <c r="H86" s="59"/>
    </row>
    <row r="87" spans="1:8" ht="12.75">
      <c r="A87" s="59"/>
      <c r="B87" s="59"/>
      <c r="C87" s="59"/>
      <c r="D87" s="59"/>
      <c r="E87" s="59"/>
      <c r="F87" s="59"/>
      <c r="G87" s="59"/>
      <c r="H87" s="59"/>
    </row>
    <row r="88" spans="1:8" ht="12.75">
      <c r="A88" s="59"/>
      <c r="B88" s="59"/>
      <c r="C88" s="59"/>
      <c r="D88" s="59"/>
      <c r="E88" s="59"/>
      <c r="F88" s="59"/>
      <c r="G88" s="59"/>
      <c r="H88" s="59"/>
    </row>
    <row r="89" spans="1:8" ht="12.75">
      <c r="A89" s="59"/>
      <c r="B89" s="59"/>
      <c r="C89" s="59"/>
      <c r="D89" s="59"/>
      <c r="E89" s="59"/>
      <c r="F89" s="59"/>
      <c r="G89" s="59"/>
      <c r="H89" s="59"/>
    </row>
    <row r="90" spans="1:8" ht="12.75">
      <c r="A90" s="59"/>
      <c r="B90" s="59"/>
      <c r="C90" s="59"/>
      <c r="D90" s="59"/>
      <c r="E90" s="59"/>
      <c r="F90" s="59"/>
      <c r="G90" s="59"/>
      <c r="H90" s="59"/>
    </row>
    <row r="91" spans="1:8" ht="12.75">
      <c r="A91" s="59"/>
      <c r="B91" s="59"/>
      <c r="C91" s="59"/>
      <c r="D91" s="59"/>
      <c r="E91" s="59"/>
      <c r="F91" s="59"/>
      <c r="G91" s="59"/>
      <c r="H91" s="59"/>
    </row>
    <row r="92" spans="1:8" ht="12.75">
      <c r="A92" s="59"/>
      <c r="B92" s="59"/>
      <c r="C92" s="59"/>
      <c r="D92" s="59"/>
      <c r="E92" s="59"/>
      <c r="F92" s="59"/>
      <c r="G92" s="59"/>
      <c r="H92" s="59"/>
    </row>
    <row r="93" spans="1:8" ht="12.75">
      <c r="A93" s="59"/>
      <c r="B93" s="59"/>
      <c r="C93" s="59"/>
      <c r="D93" s="59"/>
      <c r="E93" s="59"/>
      <c r="F93" s="59"/>
      <c r="G93" s="59"/>
      <c r="H93" s="59"/>
    </row>
    <row r="94" spans="1:8" ht="12.75">
      <c r="A94" s="59"/>
      <c r="B94" s="59"/>
      <c r="C94" s="59"/>
      <c r="D94" s="59"/>
      <c r="E94" s="59"/>
      <c r="F94" s="59"/>
      <c r="G94" s="59"/>
      <c r="H94" s="59"/>
    </row>
    <row r="95" spans="1:8" ht="12.75">
      <c r="A95" s="59"/>
      <c r="B95" s="59"/>
      <c r="C95" s="59"/>
      <c r="D95" s="59"/>
      <c r="E95" s="59"/>
      <c r="F95" s="59"/>
      <c r="G95" s="59"/>
      <c r="H95" s="59"/>
    </row>
    <row r="96" spans="1:8" ht="12.75">
      <c r="A96" s="59"/>
      <c r="B96" s="59"/>
      <c r="C96" s="59"/>
      <c r="D96" s="59"/>
      <c r="E96" s="59"/>
      <c r="F96" s="59"/>
      <c r="G96" s="59"/>
      <c r="H96" s="59"/>
    </row>
    <row r="97" spans="1:8" ht="12.75">
      <c r="A97" s="59"/>
      <c r="B97" s="59"/>
      <c r="C97" s="59"/>
      <c r="D97" s="59"/>
      <c r="E97" s="59"/>
      <c r="F97" s="59"/>
      <c r="G97" s="59"/>
      <c r="H97" s="59"/>
    </row>
    <row r="98" spans="1:8" ht="12.75">
      <c r="A98" s="59"/>
      <c r="B98" s="59"/>
      <c r="C98" s="59"/>
      <c r="D98" s="59"/>
      <c r="E98" s="59"/>
      <c r="F98" s="59"/>
      <c r="G98" s="59"/>
      <c r="H98" s="59"/>
    </row>
    <row r="99" spans="1:8" ht="12.75">
      <c r="A99" s="59"/>
      <c r="B99" s="59"/>
      <c r="C99" s="59"/>
      <c r="D99" s="59"/>
      <c r="E99" s="59"/>
      <c r="F99" s="59"/>
      <c r="G99" s="59"/>
      <c r="H99" s="59"/>
    </row>
    <row r="100" spans="1:8" ht="12.75">
      <c r="A100" s="59"/>
      <c r="B100" s="59"/>
      <c r="C100" s="59"/>
      <c r="D100" s="59"/>
      <c r="E100" s="59"/>
      <c r="F100" s="59"/>
      <c r="G100" s="59"/>
      <c r="H100" s="59"/>
    </row>
    <row r="101" spans="1:8" ht="12.75">
      <c r="A101" s="59"/>
      <c r="B101" s="59"/>
      <c r="C101" s="59"/>
      <c r="D101" s="59"/>
      <c r="E101" s="59"/>
      <c r="F101" s="59"/>
      <c r="G101" s="59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59"/>
      <c r="B103" s="59"/>
      <c r="C103" s="59"/>
      <c r="D103" s="59"/>
      <c r="E103" s="59"/>
      <c r="F103" s="59"/>
      <c r="G103" s="59"/>
      <c r="H103" s="59"/>
    </row>
    <row r="104" spans="1:8" ht="12.75">
      <c r="A104" s="59"/>
      <c r="B104" s="59"/>
      <c r="C104" s="59"/>
      <c r="D104" s="59"/>
      <c r="E104" s="59"/>
      <c r="F104" s="59"/>
      <c r="G104" s="59"/>
      <c r="H104" s="59"/>
    </row>
    <row r="105" spans="1:8" ht="12.75">
      <c r="A105" s="59"/>
      <c r="B105" s="59"/>
      <c r="C105" s="59"/>
      <c r="D105" s="59"/>
      <c r="E105" s="59"/>
      <c r="F105" s="59"/>
      <c r="G105" s="59"/>
      <c r="H105" s="59"/>
    </row>
    <row r="106" spans="1:8" ht="12.75">
      <c r="A106" s="59"/>
      <c r="B106" s="59"/>
      <c r="C106" s="59"/>
      <c r="D106" s="59"/>
      <c r="E106" s="59"/>
      <c r="F106" s="59"/>
      <c r="G106" s="59"/>
      <c r="H106" s="59"/>
    </row>
    <row r="107" spans="1:8" ht="12.75">
      <c r="A107" s="59"/>
      <c r="B107" s="59"/>
      <c r="C107" s="59"/>
      <c r="D107" s="59"/>
      <c r="E107" s="59"/>
      <c r="F107" s="59"/>
      <c r="G107" s="59"/>
      <c r="H107" s="59"/>
    </row>
    <row r="108" spans="1:8" ht="12.75">
      <c r="A108" s="59"/>
      <c r="B108" s="59"/>
      <c r="C108" s="59"/>
      <c r="D108" s="59"/>
      <c r="E108" s="59"/>
      <c r="F108" s="59"/>
      <c r="G108" s="59"/>
      <c r="H108" s="59"/>
    </row>
    <row r="109" spans="1:8" ht="12.75">
      <c r="A109" s="59"/>
      <c r="B109" s="59"/>
      <c r="C109" s="59"/>
      <c r="D109" s="59"/>
      <c r="E109" s="59"/>
      <c r="F109" s="59"/>
      <c r="G109" s="59"/>
      <c r="H109" s="59"/>
    </row>
    <row r="110" spans="1:8" ht="12.75">
      <c r="A110" s="59"/>
      <c r="B110" s="59"/>
      <c r="C110" s="59"/>
      <c r="D110" s="59"/>
      <c r="E110" s="59"/>
      <c r="F110" s="59"/>
      <c r="G110" s="59"/>
      <c r="H110" s="59"/>
    </row>
    <row r="111" spans="1:8" ht="12.75">
      <c r="A111" s="59"/>
      <c r="B111" s="59"/>
      <c r="C111" s="59"/>
      <c r="D111" s="59"/>
      <c r="E111" s="59"/>
      <c r="F111" s="59"/>
      <c r="G111" s="59"/>
      <c r="H111" s="59"/>
    </row>
    <row r="112" spans="1:8" ht="12.75">
      <c r="A112" s="59"/>
      <c r="B112" s="59"/>
      <c r="C112" s="59"/>
      <c r="D112" s="59"/>
      <c r="E112" s="59"/>
      <c r="F112" s="59"/>
      <c r="G112" s="59"/>
      <c r="H112" s="59"/>
    </row>
    <row r="113" spans="1:8" ht="12.75">
      <c r="A113" s="59"/>
      <c r="B113" s="59"/>
      <c r="C113" s="59"/>
      <c r="D113" s="59"/>
      <c r="E113" s="59"/>
      <c r="F113" s="59"/>
      <c r="G113" s="59"/>
      <c r="H113" s="59"/>
    </row>
    <row r="114" spans="1:8" ht="12.75">
      <c r="A114" s="59"/>
      <c r="B114" s="59"/>
      <c r="C114" s="59"/>
      <c r="D114" s="59"/>
      <c r="E114" s="59"/>
      <c r="F114" s="59"/>
      <c r="G114" s="59"/>
      <c r="H114" s="59"/>
    </row>
    <row r="115" spans="1:8" ht="12.75">
      <c r="A115" s="59"/>
      <c r="B115" s="59"/>
      <c r="C115" s="59"/>
      <c r="D115" s="59"/>
      <c r="E115" s="59"/>
      <c r="F115" s="59"/>
      <c r="G115" s="59"/>
      <c r="H115" s="59"/>
    </row>
    <row r="116" spans="1:8" ht="12.75">
      <c r="A116" s="59"/>
      <c r="B116" s="59"/>
      <c r="C116" s="59"/>
      <c r="D116" s="59"/>
      <c r="E116" s="59"/>
      <c r="F116" s="59"/>
      <c r="G116" s="59"/>
      <c r="H116" s="59"/>
    </row>
    <row r="117" spans="1:8" ht="12.75">
      <c r="A117" s="59"/>
      <c r="B117" s="59"/>
      <c r="C117" s="59"/>
      <c r="D117" s="59"/>
      <c r="E117" s="59"/>
      <c r="F117" s="59"/>
      <c r="G117" s="59"/>
      <c r="H117" s="59"/>
    </row>
    <row r="118" spans="1:8" ht="12.75">
      <c r="A118" s="59"/>
      <c r="B118" s="59"/>
      <c r="C118" s="59"/>
      <c r="D118" s="59"/>
      <c r="E118" s="59"/>
      <c r="F118" s="59"/>
      <c r="G118" s="59"/>
      <c r="H118" s="59"/>
    </row>
    <row r="119" spans="1:8" ht="12.75">
      <c r="A119" s="59"/>
      <c r="B119" s="59"/>
      <c r="C119" s="59"/>
      <c r="D119" s="59"/>
      <c r="E119" s="59"/>
      <c r="F119" s="59"/>
      <c r="G119" s="59"/>
      <c r="H119" s="59"/>
    </row>
    <row r="120" spans="1:8" ht="12.75">
      <c r="A120" s="59"/>
      <c r="B120" s="59"/>
      <c r="C120" s="59"/>
      <c r="D120" s="59"/>
      <c r="E120" s="59"/>
      <c r="F120" s="59"/>
      <c r="G120" s="59"/>
      <c r="H120" s="59"/>
    </row>
    <row r="121" spans="1:8" ht="12.75">
      <c r="A121" s="59"/>
      <c r="B121" s="59"/>
      <c r="C121" s="59"/>
      <c r="D121" s="59"/>
      <c r="E121" s="59"/>
      <c r="F121" s="59"/>
      <c r="G121" s="59"/>
      <c r="H121" s="59"/>
    </row>
    <row r="122" spans="1:8" ht="12.75">
      <c r="A122" s="59"/>
      <c r="B122" s="59"/>
      <c r="C122" s="59"/>
      <c r="D122" s="59"/>
      <c r="E122" s="59"/>
      <c r="F122" s="59"/>
      <c r="G122" s="59"/>
      <c r="H122" s="59"/>
    </row>
    <row r="123" spans="1:8" ht="12.75">
      <c r="A123" s="59"/>
      <c r="B123" s="59"/>
      <c r="C123" s="59"/>
      <c r="D123" s="59"/>
      <c r="E123" s="59"/>
      <c r="F123" s="59"/>
      <c r="G123" s="59"/>
      <c r="H123" s="59"/>
    </row>
    <row r="124" spans="1:8" ht="12.75">
      <c r="A124" s="59"/>
      <c r="B124" s="59"/>
      <c r="C124" s="59"/>
      <c r="D124" s="59"/>
      <c r="E124" s="59"/>
      <c r="F124" s="59"/>
      <c r="G124" s="59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59"/>
      <c r="B126" s="59"/>
      <c r="C126" s="59"/>
      <c r="D126" s="59"/>
      <c r="E126" s="59"/>
      <c r="F126" s="59"/>
      <c r="G126" s="59"/>
      <c r="H126" s="59"/>
    </row>
    <row r="127" spans="1:8" ht="12.75">
      <c r="A127" s="59"/>
      <c r="B127" s="59"/>
      <c r="C127" s="59"/>
      <c r="D127" s="59"/>
      <c r="E127" s="59"/>
      <c r="F127" s="59"/>
      <c r="G127" s="59"/>
      <c r="H127" s="59"/>
    </row>
    <row r="128" spans="1:8" ht="12.75">
      <c r="A128" s="59"/>
      <c r="B128" s="59"/>
      <c r="C128" s="59"/>
      <c r="D128" s="59"/>
      <c r="E128" s="59"/>
      <c r="F128" s="59"/>
      <c r="G128" s="59"/>
      <c r="H128" s="59"/>
    </row>
    <row r="129" spans="1:8" ht="12.75">
      <c r="A129" s="59"/>
      <c r="B129" s="59"/>
      <c r="C129" s="59"/>
      <c r="D129" s="59"/>
      <c r="E129" s="59"/>
      <c r="F129" s="59"/>
      <c r="G129" s="59"/>
      <c r="H129" s="59"/>
    </row>
    <row r="130" spans="1:8" ht="12.75">
      <c r="A130" s="59"/>
      <c r="B130" s="59"/>
      <c r="C130" s="59"/>
      <c r="D130" s="59"/>
      <c r="E130" s="59"/>
      <c r="F130" s="59"/>
      <c r="G130" s="59"/>
      <c r="H130" s="59"/>
    </row>
    <row r="131" spans="1:8" ht="12.75">
      <c r="A131" s="59"/>
      <c r="B131" s="59"/>
      <c r="C131" s="59"/>
      <c r="D131" s="59"/>
      <c r="E131" s="59"/>
      <c r="F131" s="59"/>
      <c r="G131" s="59"/>
      <c r="H131" s="59"/>
    </row>
    <row r="132" spans="1:8" ht="12.75">
      <c r="A132" s="59"/>
      <c r="B132" s="59"/>
      <c r="C132" s="59"/>
      <c r="D132" s="59"/>
      <c r="E132" s="59"/>
      <c r="F132" s="59"/>
      <c r="G132" s="59"/>
      <c r="H132" s="59"/>
    </row>
    <row r="133" spans="1:8" ht="12.75">
      <c r="A133" s="59"/>
      <c r="B133" s="59"/>
      <c r="C133" s="59"/>
      <c r="D133" s="59"/>
      <c r="E133" s="59"/>
      <c r="F133" s="59"/>
      <c r="G133" s="59"/>
      <c r="H133" s="59"/>
    </row>
    <row r="134" spans="1:8" ht="12.75">
      <c r="A134" s="59"/>
      <c r="B134" s="59"/>
      <c r="C134" s="59"/>
      <c r="D134" s="59"/>
      <c r="E134" s="59"/>
      <c r="F134" s="59"/>
      <c r="G134" s="59"/>
      <c r="H134" s="59"/>
    </row>
    <row r="135" spans="1:8" ht="12.75">
      <c r="A135" s="59"/>
      <c r="B135" s="59"/>
      <c r="C135" s="59"/>
      <c r="D135" s="59"/>
      <c r="E135" s="59"/>
      <c r="F135" s="59"/>
      <c r="G135" s="59"/>
      <c r="H135" s="59"/>
    </row>
    <row r="136" spans="1:8" ht="12.75">
      <c r="A136" s="59"/>
      <c r="B136" s="59"/>
      <c r="C136" s="59"/>
      <c r="D136" s="59"/>
      <c r="E136" s="59"/>
      <c r="F136" s="59"/>
      <c r="G136" s="59"/>
      <c r="H136" s="59"/>
    </row>
    <row r="137" spans="1:8" ht="12.75">
      <c r="A137" s="59"/>
      <c r="B137" s="59"/>
      <c r="C137" s="59"/>
      <c r="D137" s="59"/>
      <c r="E137" s="59"/>
      <c r="F137" s="59"/>
      <c r="G137" s="59"/>
      <c r="H137" s="59"/>
    </row>
    <row r="138" spans="1:8" ht="12.75">
      <c r="A138" s="59"/>
      <c r="B138" s="59"/>
      <c r="C138" s="59"/>
      <c r="D138" s="59"/>
      <c r="E138" s="59"/>
      <c r="F138" s="59"/>
      <c r="G138" s="59"/>
      <c r="H138" s="59"/>
    </row>
    <row r="139" spans="1:8" ht="12.75">
      <c r="A139" s="59"/>
      <c r="B139" s="59"/>
      <c r="C139" s="59"/>
      <c r="D139" s="59"/>
      <c r="E139" s="59"/>
      <c r="F139" s="59"/>
      <c r="G139" s="59"/>
      <c r="H139" s="59"/>
    </row>
    <row r="140" spans="1:8" ht="12.75">
      <c r="A140" s="59"/>
      <c r="B140" s="59"/>
      <c r="C140" s="59"/>
      <c r="D140" s="59"/>
      <c r="E140" s="59"/>
      <c r="F140" s="59"/>
      <c r="G140" s="59"/>
      <c r="H140" s="59"/>
    </row>
    <row r="141" spans="1:8" ht="12.75">
      <c r="A141" s="59"/>
      <c r="B141" s="59"/>
      <c r="C141" s="59"/>
      <c r="D141" s="59"/>
      <c r="E141" s="59"/>
      <c r="F141" s="59"/>
      <c r="G141" s="59"/>
      <c r="H141" s="59"/>
    </row>
    <row r="142" spans="1:8" ht="12.75">
      <c r="A142" s="59"/>
      <c r="B142" s="59"/>
      <c r="C142" s="59"/>
      <c r="D142" s="59"/>
      <c r="E142" s="59"/>
      <c r="F142" s="59"/>
      <c r="G142" s="59"/>
      <c r="H142" s="59"/>
    </row>
    <row r="143" spans="1:8" ht="12.75">
      <c r="A143" s="59"/>
      <c r="B143" s="59"/>
      <c r="C143" s="59"/>
      <c r="D143" s="59"/>
      <c r="E143" s="59"/>
      <c r="F143" s="59"/>
      <c r="G143" s="59"/>
      <c r="H143" s="59"/>
    </row>
    <row r="144" spans="1:8" ht="12.75">
      <c r="A144" s="59"/>
      <c r="B144" s="59"/>
      <c r="C144" s="59"/>
      <c r="D144" s="59"/>
      <c r="E144" s="59"/>
      <c r="F144" s="59"/>
      <c r="G144" s="59"/>
      <c r="H144" s="59"/>
    </row>
    <row r="145" spans="1:8" ht="12.75">
      <c r="A145" s="59"/>
      <c r="B145" s="59"/>
      <c r="C145" s="59"/>
      <c r="D145" s="59"/>
      <c r="E145" s="59"/>
      <c r="F145" s="59"/>
      <c r="G145" s="59"/>
      <c r="H145" s="59"/>
    </row>
    <row r="146" spans="1:8" ht="12.75">
      <c r="A146" s="59"/>
      <c r="B146" s="59"/>
      <c r="C146" s="59"/>
      <c r="D146" s="59"/>
      <c r="E146" s="59"/>
      <c r="F146" s="59"/>
      <c r="G146" s="59"/>
      <c r="H146" s="59"/>
    </row>
    <row r="147" spans="1:8" ht="12.75">
      <c r="A147" s="59"/>
      <c r="B147" s="59"/>
      <c r="C147" s="59"/>
      <c r="D147" s="59"/>
      <c r="E147" s="59"/>
      <c r="F147" s="59"/>
      <c r="G147" s="59"/>
      <c r="H147" s="59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2.75">
      <c r="A151" s="59"/>
      <c r="B151" s="59"/>
      <c r="C151" s="59"/>
      <c r="D151" s="59"/>
      <c r="E151" s="59"/>
      <c r="F151" s="59"/>
      <c r="G151" s="59"/>
      <c r="H151" s="59"/>
    </row>
    <row r="152" spans="1:8" ht="12.75">
      <c r="A152" s="59"/>
      <c r="B152" s="59"/>
      <c r="C152" s="59"/>
      <c r="D152" s="59"/>
      <c r="E152" s="59"/>
      <c r="F152" s="59"/>
      <c r="G152" s="59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59"/>
      <c r="B154" s="59"/>
      <c r="C154" s="59"/>
      <c r="D154" s="59"/>
      <c r="E154" s="59"/>
      <c r="F154" s="59"/>
      <c r="G154" s="59"/>
      <c r="H154" s="59"/>
    </row>
    <row r="155" spans="1:8" ht="12.75">
      <c r="A155" s="59"/>
      <c r="B155" s="59"/>
      <c r="C155" s="59"/>
      <c r="D155" s="59"/>
      <c r="E155" s="59"/>
      <c r="F155" s="59"/>
      <c r="G155" s="59"/>
      <c r="H155" s="59"/>
    </row>
    <row r="156" spans="1:8" ht="12.75">
      <c r="A156" s="59"/>
      <c r="B156" s="59"/>
      <c r="C156" s="59"/>
      <c r="D156" s="59"/>
      <c r="E156" s="59"/>
      <c r="F156" s="59"/>
      <c r="G156" s="59"/>
      <c r="H156" s="59"/>
    </row>
    <row r="157" spans="1:8" ht="12.75">
      <c r="A157" s="59"/>
      <c r="B157" s="59"/>
      <c r="C157" s="59"/>
      <c r="D157" s="59"/>
      <c r="E157" s="59"/>
      <c r="F157" s="59"/>
      <c r="G157" s="59"/>
      <c r="H157" s="59"/>
    </row>
    <row r="158" spans="1:8" ht="12.75">
      <c r="A158" s="59"/>
      <c r="B158" s="59"/>
      <c r="C158" s="59"/>
      <c r="D158" s="59"/>
      <c r="E158" s="59"/>
      <c r="F158" s="59"/>
      <c r="G158" s="59"/>
      <c r="H158" s="59"/>
    </row>
    <row r="159" spans="1:8" ht="12.75">
      <c r="A159" s="59"/>
      <c r="B159" s="59"/>
      <c r="C159" s="59"/>
      <c r="D159" s="59"/>
      <c r="E159" s="59"/>
      <c r="F159" s="59"/>
      <c r="G159" s="59"/>
      <c r="H159" s="59"/>
    </row>
    <row r="160" spans="1:8" ht="12.75">
      <c r="A160" s="59"/>
      <c r="B160" s="59"/>
      <c r="C160" s="59"/>
      <c r="D160" s="59"/>
      <c r="E160" s="59"/>
      <c r="F160" s="59"/>
      <c r="G160" s="59"/>
      <c r="H160" s="59"/>
    </row>
    <row r="161" spans="1:8" ht="12.75">
      <c r="A161" s="59"/>
      <c r="B161" s="59"/>
      <c r="C161" s="59"/>
      <c r="D161" s="59"/>
      <c r="E161" s="59"/>
      <c r="F161" s="59"/>
      <c r="G161" s="59"/>
      <c r="H161" s="59"/>
    </row>
    <row r="162" spans="1:8" ht="12.75">
      <c r="A162" s="59"/>
      <c r="B162" s="59"/>
      <c r="C162" s="59"/>
      <c r="D162" s="59"/>
      <c r="E162" s="59"/>
      <c r="F162" s="59"/>
      <c r="G162" s="59"/>
      <c r="H162" s="59"/>
    </row>
    <row r="163" spans="1:8" ht="12.75">
      <c r="A163" s="59"/>
      <c r="B163" s="59"/>
      <c r="C163" s="59"/>
      <c r="D163" s="59"/>
      <c r="E163" s="59"/>
      <c r="F163" s="59"/>
      <c r="G163" s="59"/>
      <c r="H163" s="59"/>
    </row>
    <row r="164" spans="1:8" ht="12.75">
      <c r="A164" s="59"/>
      <c r="B164" s="59"/>
      <c r="C164" s="59"/>
      <c r="D164" s="59"/>
      <c r="E164" s="59"/>
      <c r="F164" s="59"/>
      <c r="G164" s="59"/>
      <c r="H164" s="59"/>
    </row>
    <row r="165" spans="1:8" ht="12.75">
      <c r="A165" s="59"/>
      <c r="B165" s="59"/>
      <c r="C165" s="59"/>
      <c r="D165" s="59"/>
      <c r="E165" s="59"/>
      <c r="F165" s="59"/>
      <c r="G165" s="59"/>
      <c r="H165" s="59"/>
    </row>
    <row r="166" spans="1:8" ht="12.75">
      <c r="A166" s="59"/>
      <c r="B166" s="59"/>
      <c r="C166" s="59"/>
      <c r="D166" s="59"/>
      <c r="E166" s="59"/>
      <c r="F166" s="59"/>
      <c r="G166" s="59"/>
      <c r="H166" s="59"/>
    </row>
    <row r="167" spans="1:8" ht="12.75">
      <c r="A167" s="59"/>
      <c r="B167" s="59"/>
      <c r="C167" s="59"/>
      <c r="D167" s="59"/>
      <c r="E167" s="59"/>
      <c r="F167" s="59"/>
      <c r="G167" s="59"/>
      <c r="H167" s="59"/>
    </row>
    <row r="168" spans="1:8" ht="12.75">
      <c r="A168" s="59"/>
      <c r="B168" s="59"/>
      <c r="C168" s="59"/>
      <c r="D168" s="59"/>
      <c r="E168" s="59"/>
      <c r="F168" s="59"/>
      <c r="G168" s="59"/>
      <c r="H168" s="59"/>
    </row>
    <row r="169" spans="1:8" ht="12.75">
      <c r="A169" s="59"/>
      <c r="B169" s="59"/>
      <c r="C169" s="59"/>
      <c r="D169" s="59"/>
      <c r="E169" s="59"/>
      <c r="F169" s="59"/>
      <c r="G169" s="59"/>
      <c r="H169" s="59"/>
    </row>
    <row r="170" spans="1:8" ht="12.75">
      <c r="A170" s="59"/>
      <c r="B170" s="59"/>
      <c r="C170" s="59"/>
      <c r="D170" s="59"/>
      <c r="E170" s="59"/>
      <c r="F170" s="59"/>
      <c r="G170" s="59"/>
      <c r="H170" s="59"/>
    </row>
    <row r="171" spans="1:8" ht="12.75">
      <c r="A171" s="59"/>
      <c r="B171" s="59"/>
      <c r="C171" s="59"/>
      <c r="D171" s="59"/>
      <c r="E171" s="59"/>
      <c r="F171" s="59"/>
      <c r="G171" s="59"/>
      <c r="H171" s="59"/>
    </row>
    <row r="172" spans="1:8" ht="12.75">
      <c r="A172" s="59"/>
      <c r="B172" s="59"/>
      <c r="C172" s="59"/>
      <c r="D172" s="59"/>
      <c r="E172" s="59"/>
      <c r="F172" s="59"/>
      <c r="G172" s="59"/>
      <c r="H172" s="59"/>
    </row>
    <row r="173" spans="1:8" ht="12.75">
      <c r="A173" s="59"/>
      <c r="B173" s="59"/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8" ht="12.75">
      <c r="A175" s="59"/>
      <c r="B175" s="59"/>
      <c r="C175" s="59"/>
      <c r="D175" s="59"/>
      <c r="E175" s="59"/>
      <c r="F175" s="59"/>
      <c r="G175" s="59"/>
      <c r="H175" s="59"/>
    </row>
    <row r="176" spans="1:8" ht="12.75">
      <c r="A176" s="59"/>
      <c r="B176" s="59"/>
      <c r="C176" s="59"/>
      <c r="D176" s="59"/>
      <c r="E176" s="59"/>
      <c r="F176" s="59"/>
      <c r="G176" s="59"/>
      <c r="H176" s="59"/>
    </row>
    <row r="177" spans="1:8" ht="12.75">
      <c r="A177" s="59"/>
      <c r="B177" s="59"/>
      <c r="C177" s="59"/>
      <c r="D177" s="59"/>
      <c r="E177" s="59"/>
      <c r="F177" s="59"/>
      <c r="G177" s="59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59"/>
      <c r="B179" s="59"/>
      <c r="C179" s="59"/>
      <c r="D179" s="59"/>
      <c r="E179" s="59"/>
      <c r="F179" s="59"/>
      <c r="G179" s="59"/>
      <c r="H179" s="59"/>
    </row>
    <row r="180" spans="1:8" ht="12.75">
      <c r="A180" s="59"/>
      <c r="B180" s="59"/>
      <c r="C180" s="59"/>
      <c r="D180" s="59"/>
      <c r="E180" s="59"/>
      <c r="F180" s="59"/>
      <c r="G180" s="59"/>
      <c r="H180" s="59"/>
    </row>
    <row r="181" spans="1:8" ht="12.75">
      <c r="A181" s="59"/>
      <c r="B181" s="59"/>
      <c r="C181" s="59"/>
      <c r="D181" s="59"/>
      <c r="E181" s="59"/>
      <c r="F181" s="59"/>
      <c r="G181" s="59"/>
      <c r="H181" s="59"/>
    </row>
    <row r="182" spans="1:8" ht="12.75">
      <c r="A182" s="59"/>
      <c r="B182" s="59"/>
      <c r="C182" s="59"/>
      <c r="D182" s="59"/>
      <c r="E182" s="59"/>
      <c r="F182" s="59"/>
      <c r="G182" s="59"/>
      <c r="H182" s="59"/>
    </row>
    <row r="183" spans="1:8" ht="12.75">
      <c r="A183" s="59"/>
      <c r="B183" s="59"/>
      <c r="C183" s="59"/>
      <c r="D183" s="59"/>
      <c r="E183" s="59"/>
      <c r="F183" s="59"/>
      <c r="G183" s="59"/>
      <c r="H183" s="59"/>
    </row>
    <row r="184" spans="1:8" ht="12.75">
      <c r="A184" s="59"/>
      <c r="B184" s="59"/>
      <c r="C184" s="59"/>
      <c r="D184" s="59"/>
      <c r="E184" s="59"/>
      <c r="F184" s="59"/>
      <c r="G184" s="59"/>
      <c r="H184" s="59"/>
    </row>
    <row r="185" spans="1:8" ht="12.75">
      <c r="A185" s="59"/>
      <c r="B185" s="59"/>
      <c r="C185" s="59"/>
      <c r="D185" s="59"/>
      <c r="E185" s="59"/>
      <c r="F185" s="59"/>
      <c r="G185" s="59"/>
      <c r="H185" s="59"/>
    </row>
    <row r="186" spans="1:8" ht="12.75">
      <c r="A186" s="59"/>
      <c r="B186" s="59"/>
      <c r="C186" s="59"/>
      <c r="D186" s="59"/>
      <c r="E186" s="59"/>
      <c r="F186" s="59"/>
      <c r="G186" s="59"/>
      <c r="H186" s="59"/>
    </row>
    <row r="187" spans="1:8" ht="12.75">
      <c r="A187" s="59"/>
      <c r="B187" s="59"/>
      <c r="C187" s="59"/>
      <c r="D187" s="59"/>
      <c r="E187" s="59"/>
      <c r="F187" s="59"/>
      <c r="G187" s="59"/>
      <c r="H187" s="59"/>
    </row>
    <row r="188" spans="1:8" ht="12.75">
      <c r="A188" s="59"/>
      <c r="B188" s="59"/>
      <c r="C188" s="59"/>
      <c r="D188" s="59"/>
      <c r="E188" s="59"/>
      <c r="F188" s="59"/>
      <c r="G188" s="59"/>
      <c r="H188" s="59"/>
    </row>
    <row r="189" spans="1:8" ht="12.75">
      <c r="A189" s="59"/>
      <c r="B189" s="59"/>
      <c r="C189" s="59"/>
      <c r="D189" s="59"/>
      <c r="E189" s="59"/>
      <c r="F189" s="59"/>
      <c r="G189" s="59"/>
      <c r="H189" s="59"/>
    </row>
    <row r="190" spans="1:8" ht="12.75">
      <c r="A190" s="59"/>
      <c r="B190" s="59"/>
      <c r="C190" s="59"/>
      <c r="D190" s="59"/>
      <c r="E190" s="59"/>
      <c r="F190" s="59"/>
      <c r="G190" s="59"/>
      <c r="H190" s="59"/>
    </row>
    <row r="191" spans="1:8" ht="12.75">
      <c r="A191" s="59"/>
      <c r="B191" s="59"/>
      <c r="C191" s="59"/>
      <c r="D191" s="59"/>
      <c r="E191" s="59"/>
      <c r="F191" s="59"/>
      <c r="G191" s="59"/>
      <c r="H191" s="59"/>
    </row>
    <row r="192" spans="1:8" ht="12.75">
      <c r="A192" s="59"/>
      <c r="B192" s="59"/>
      <c r="C192" s="59"/>
      <c r="D192" s="59"/>
      <c r="E192" s="59"/>
      <c r="F192" s="59"/>
      <c r="G192" s="59"/>
      <c r="H192" s="59"/>
    </row>
    <row r="193" spans="1:8" ht="12.75">
      <c r="A193" s="59"/>
      <c r="B193" s="59"/>
      <c r="C193" s="59"/>
      <c r="D193" s="59"/>
      <c r="E193" s="59"/>
      <c r="F193" s="59"/>
      <c r="G193" s="59"/>
      <c r="H193" s="59"/>
    </row>
    <row r="194" spans="1:8" ht="12.75">
      <c r="A194" s="59"/>
      <c r="B194" s="59"/>
      <c r="C194" s="59"/>
      <c r="D194" s="59"/>
      <c r="E194" s="59"/>
      <c r="F194" s="59"/>
      <c r="G194" s="59"/>
      <c r="H194" s="59"/>
    </row>
    <row r="195" spans="1:8" ht="12.75">
      <c r="A195" s="59"/>
      <c r="B195" s="59"/>
      <c r="C195" s="59"/>
      <c r="D195" s="59"/>
      <c r="E195" s="59"/>
      <c r="F195" s="59"/>
      <c r="G195" s="59"/>
      <c r="H195" s="59"/>
    </row>
    <row r="196" spans="1:8" ht="12.75">
      <c r="A196" s="59"/>
      <c r="B196" s="59"/>
      <c r="C196" s="59"/>
      <c r="D196" s="59"/>
      <c r="E196" s="59"/>
      <c r="F196" s="59"/>
      <c r="G196" s="59"/>
      <c r="H196" s="59"/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59"/>
      <c r="B198" s="59"/>
      <c r="C198" s="59"/>
      <c r="D198" s="59"/>
      <c r="E198" s="59"/>
      <c r="F198" s="59"/>
      <c r="G198" s="59"/>
      <c r="H198" s="59"/>
    </row>
    <row r="199" spans="1:8" ht="12.75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</sheetData>
  <mergeCells count="20">
    <mergeCell ref="A11:B11"/>
    <mergeCell ref="A8:B8"/>
    <mergeCell ref="A2:J2"/>
    <mergeCell ref="A3:J3"/>
    <mergeCell ref="A4:J4"/>
    <mergeCell ref="A38:A40"/>
    <mergeCell ref="A41:A43"/>
    <mergeCell ref="A45:B45"/>
    <mergeCell ref="A25:B25"/>
    <mergeCell ref="A44:B44"/>
    <mergeCell ref="A12:B12"/>
    <mergeCell ref="A13:A24"/>
    <mergeCell ref="A26:B26"/>
    <mergeCell ref="A27:A34"/>
    <mergeCell ref="A52:J52"/>
    <mergeCell ref="A53:J53"/>
    <mergeCell ref="A48:J48"/>
    <mergeCell ref="A49:J49"/>
    <mergeCell ref="A50:J50"/>
    <mergeCell ref="A51:J5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Header>&amp;LBékés MRFK.&amp;R4. számú melléklet</oddHeader>
  </headerFooter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15" zoomScaleNormal="115" zoomScaleSheetLayoutView="100" workbookViewId="0" topLeftCell="A19">
      <selection activeCell="A48" sqref="A48:IV53"/>
    </sheetView>
  </sheetViews>
  <sheetFormatPr defaultColWidth="9.125" defaultRowHeight="12.75"/>
  <cols>
    <col min="1" max="1" width="12.25390625" style="1" customWidth="1"/>
    <col min="2" max="2" width="21.75390625" style="1" customWidth="1"/>
    <col min="3" max="3" width="9.625" style="1" bestFit="1" customWidth="1"/>
    <col min="4" max="4" width="10.125" style="1" bestFit="1" customWidth="1"/>
    <col min="5" max="5" width="11.625" style="1" bestFit="1" customWidth="1"/>
    <col min="6" max="6" width="10.625" style="1" bestFit="1" customWidth="1"/>
    <col min="7" max="7" width="11.25390625" style="1" bestFit="1" customWidth="1"/>
    <col min="8" max="8" width="11.625" style="1" customWidth="1"/>
    <col min="9" max="9" width="10.25390625" style="1" customWidth="1"/>
    <col min="10" max="16384" width="9.125" style="1" customWidth="1"/>
  </cols>
  <sheetData>
    <row r="1" spans="1:11" ht="12.75">
      <c r="A1"/>
      <c r="B1"/>
      <c r="C1"/>
      <c r="D1"/>
      <c r="E1"/>
      <c r="F1"/>
      <c r="G1"/>
      <c r="H1"/>
      <c r="I1"/>
      <c r="J1"/>
      <c r="K1"/>
    </row>
    <row r="2" spans="1:11" ht="12.75" customHeight="1">
      <c r="A2"/>
      <c r="B2"/>
      <c r="C2"/>
      <c r="D2"/>
      <c r="E2"/>
      <c r="F2"/>
      <c r="G2"/>
      <c r="H2"/>
      <c r="I2"/>
      <c r="J2"/>
      <c r="K2"/>
    </row>
    <row r="3" spans="1:11" ht="12.75" customHeight="1">
      <c r="A3"/>
      <c r="B3"/>
      <c r="C3"/>
      <c r="D3"/>
      <c r="E3"/>
      <c r="F3"/>
      <c r="G3"/>
      <c r="H3"/>
      <c r="I3"/>
      <c r="J3"/>
      <c r="K3"/>
    </row>
    <row r="4" spans="1:11" ht="12.75" customHeight="1">
      <c r="A4" s="265" t="s">
        <v>26</v>
      </c>
      <c r="B4" s="265"/>
      <c r="C4" s="265"/>
      <c r="D4" s="265"/>
      <c r="E4" s="265"/>
      <c r="F4" s="265"/>
      <c r="G4" s="265"/>
      <c r="H4" s="265"/>
      <c r="I4" s="265"/>
      <c r="J4" s="265"/>
      <c r="K4"/>
    </row>
    <row r="5" spans="1:11" ht="15">
      <c r="A5" s="265" t="s">
        <v>36</v>
      </c>
      <c r="B5" s="265"/>
      <c r="C5" s="265"/>
      <c r="D5" s="265"/>
      <c r="E5" s="265"/>
      <c r="F5" s="265"/>
      <c r="G5" s="265"/>
      <c r="H5" s="265"/>
      <c r="I5" s="265"/>
      <c r="J5" s="265"/>
      <c r="K5"/>
    </row>
    <row r="6" spans="1:11" ht="12.75" customHeight="1">
      <c r="A6" s="265" t="s">
        <v>67</v>
      </c>
      <c r="B6" s="265"/>
      <c r="C6" s="265"/>
      <c r="D6" s="265"/>
      <c r="E6" s="265"/>
      <c r="F6" s="265"/>
      <c r="G6" s="265"/>
      <c r="H6" s="265"/>
      <c r="I6" s="265"/>
      <c r="J6" s="265"/>
      <c r="K6"/>
    </row>
    <row r="7" spans="1:11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/>
    </row>
    <row r="8" ht="12.75" customHeight="1">
      <c r="K8"/>
    </row>
    <row r="9" ht="12.75" customHeight="1" thickBot="1">
      <c r="K9"/>
    </row>
    <row r="10" spans="1:11" ht="29.25" customHeight="1" thickBot="1">
      <c r="A10" s="10"/>
      <c r="B10" s="10"/>
      <c r="C10" s="80" t="s">
        <v>1</v>
      </c>
      <c r="D10" s="11" t="s">
        <v>60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  <c r="K10"/>
    </row>
    <row r="11" spans="1:11" ht="12.75" customHeight="1">
      <c r="A11" s="255" t="s">
        <v>14</v>
      </c>
      <c r="B11" s="256"/>
      <c r="C11" s="3">
        <f>'2010-09-g'!C11+'2010-10'!C11</f>
        <v>800283</v>
      </c>
      <c r="D11" s="3">
        <f>'2010-09-g'!D11+'2010-10'!D11</f>
        <v>302986</v>
      </c>
      <c r="E11" s="3">
        <f>'2010-09-g'!E11+'2010-10'!E11</f>
        <v>603824</v>
      </c>
      <c r="F11" s="3">
        <f>'2010-09-g'!F11+'2010-10'!F11</f>
        <v>56</v>
      </c>
      <c r="G11" s="3">
        <f>'2010-09-g'!G11+'2010-10'!G11</f>
        <v>616347</v>
      </c>
      <c r="H11" s="3">
        <f>'2010-09-g'!H11+'2010-10'!H11</f>
        <v>8966</v>
      </c>
      <c r="I11" s="13">
        <f>'2010-09-g'!I11+'2010-10'!I11</f>
        <v>525</v>
      </c>
      <c r="J11" s="40">
        <f>'2010-09-g'!J11+'2010-10'!J11</f>
        <v>2332987</v>
      </c>
      <c r="K11"/>
    </row>
    <row r="12" spans="1:11" ht="12.75" customHeight="1">
      <c r="A12" s="258" t="s">
        <v>0</v>
      </c>
      <c r="B12" s="237"/>
      <c r="C12" s="5">
        <v>-0.3045</v>
      </c>
      <c r="D12" s="5">
        <v>-0.1135</v>
      </c>
      <c r="E12" s="5">
        <v>-0.1708</v>
      </c>
      <c r="F12" s="212">
        <v>-0.7172</v>
      </c>
      <c r="G12" s="5">
        <v>-0.1405</v>
      </c>
      <c r="H12" s="192">
        <v>-0.0281</v>
      </c>
      <c r="I12" s="14" t="s">
        <v>11</v>
      </c>
      <c r="J12" s="213">
        <v>-0.2084</v>
      </c>
      <c r="K12"/>
    </row>
    <row r="13" spans="1:11" ht="12.75" customHeight="1">
      <c r="A13" s="259" t="s">
        <v>13</v>
      </c>
      <c r="B13" s="14" t="s">
        <v>17</v>
      </c>
      <c r="C13" s="3">
        <f>'2010-09-g'!C13+'2010-10'!C13</f>
        <v>101430</v>
      </c>
      <c r="D13" s="3">
        <f>'2010-09-g'!D13+'2010-10'!D13</f>
        <v>60809</v>
      </c>
      <c r="E13" s="3">
        <f>'2010-09-g'!E13+'2010-10'!E13</f>
        <v>207112</v>
      </c>
      <c r="F13" s="3">
        <f>'2010-09-g'!F13+'2010-10'!F13</f>
        <v>38</v>
      </c>
      <c r="G13" s="3">
        <f>'2010-09-g'!G13+'2010-10'!G13</f>
        <v>264217</v>
      </c>
      <c r="H13" s="3">
        <f>'2010-09-g'!H13+'2010-10'!H13</f>
        <v>6039</v>
      </c>
      <c r="I13" s="50">
        <f>'2010-09-g'!I13+'2010-10'!I13</f>
        <v>343</v>
      </c>
      <c r="J13" s="4">
        <f>'2010-09-g'!J13+'2010-10'!J13</f>
        <v>639988</v>
      </c>
      <c r="K13"/>
    </row>
    <row r="14" spans="1:11" ht="12.75" customHeight="1">
      <c r="A14" s="251"/>
      <c r="B14" s="14" t="s">
        <v>0</v>
      </c>
      <c r="C14" s="5">
        <v>-0.2316</v>
      </c>
      <c r="D14" s="5">
        <v>0.0665</v>
      </c>
      <c r="E14" s="5">
        <v>0.1875</v>
      </c>
      <c r="F14" s="5">
        <v>-0.75</v>
      </c>
      <c r="G14" s="5">
        <v>-0.1172</v>
      </c>
      <c r="H14" s="192">
        <v>0.0291</v>
      </c>
      <c r="I14" s="14" t="s">
        <v>11</v>
      </c>
      <c r="J14" s="6">
        <v>-0.043</v>
      </c>
      <c r="K14"/>
    </row>
    <row r="15" spans="1:11" ht="12.75" customHeight="1">
      <c r="A15" s="251"/>
      <c r="B15" s="14" t="s">
        <v>18</v>
      </c>
      <c r="C15" s="3">
        <f>'2010-09-g'!C15+'2010-10'!C15</f>
        <v>652440</v>
      </c>
      <c r="D15" s="3">
        <f>'2010-09-g'!D15+'2010-10'!D15</f>
        <v>183092</v>
      </c>
      <c r="E15" s="3">
        <f>'2010-09-g'!E15+'2010-10'!E15</f>
        <v>270159</v>
      </c>
      <c r="F15" s="3">
        <f>'2010-09-g'!F15+'2010-10'!F15</f>
        <v>0</v>
      </c>
      <c r="G15" s="3">
        <f>'2010-09-g'!G15+'2010-10'!G15</f>
        <v>333760</v>
      </c>
      <c r="H15" s="3">
        <f>'2010-09-g'!H15+'2010-10'!H15</f>
        <v>2855</v>
      </c>
      <c r="I15" s="50">
        <f>'2010-09-g'!I15+'2010-10'!I15</f>
        <v>178</v>
      </c>
      <c r="J15" s="4">
        <f>'2010-09-g'!J15+'2010-10'!J15</f>
        <v>1442484</v>
      </c>
      <c r="K15"/>
    </row>
    <row r="16" spans="1:11" ht="12.75" customHeight="1">
      <c r="A16" s="251"/>
      <c r="B16" s="14" t="s">
        <v>0</v>
      </c>
      <c r="C16" s="5">
        <v>-0.3207</v>
      </c>
      <c r="D16" s="5">
        <v>-0.2087</v>
      </c>
      <c r="E16" s="5">
        <v>-0.3104</v>
      </c>
      <c r="F16" s="5" t="s">
        <v>11</v>
      </c>
      <c r="G16" s="5">
        <v>-0.1809</v>
      </c>
      <c r="H16" s="192">
        <v>-0.1266</v>
      </c>
      <c r="I16" s="14" t="s">
        <v>11</v>
      </c>
      <c r="J16" s="6">
        <v>-0.2767</v>
      </c>
      <c r="K16"/>
    </row>
    <row r="17" spans="1:11" ht="12.75" customHeight="1">
      <c r="A17" s="251"/>
      <c r="B17" s="14" t="s">
        <v>41</v>
      </c>
      <c r="C17" s="3">
        <f>'2010-09-g'!C17+'2010-10'!C17</f>
        <v>3143</v>
      </c>
      <c r="D17" s="3">
        <f>'2010-09-g'!D17+'2010-10'!D17</f>
        <v>653</v>
      </c>
      <c r="E17" s="3">
        <f>'2010-09-g'!E17+'2010-10'!E17</f>
        <v>44357</v>
      </c>
      <c r="F17" s="3">
        <f>'2010-09-g'!F17+'2010-10'!F17</f>
        <v>0</v>
      </c>
      <c r="G17" s="3">
        <f>'2010-09-g'!G17+'2010-10'!G17</f>
        <v>208</v>
      </c>
      <c r="H17" s="3">
        <f>'2010-09-g'!H17+'2010-10'!H17</f>
        <v>0</v>
      </c>
      <c r="I17" s="50">
        <f>'2010-09-g'!I17+'2010-10'!I17</f>
        <v>0</v>
      </c>
      <c r="J17" s="4">
        <f>'2010-09-g'!J17+'2010-10'!J17</f>
        <v>48361</v>
      </c>
      <c r="K17"/>
    </row>
    <row r="18" spans="1:11" ht="12.75" customHeight="1">
      <c r="A18" s="251"/>
      <c r="B18" s="14" t="s">
        <v>0</v>
      </c>
      <c r="C18" s="5">
        <v>-0.3872</v>
      </c>
      <c r="D18" s="5">
        <v>-0.5704</v>
      </c>
      <c r="E18" s="5">
        <v>-0.2776</v>
      </c>
      <c r="F18" s="5" t="s">
        <v>11</v>
      </c>
      <c r="G18" s="5">
        <v>0.5294</v>
      </c>
      <c r="H18" s="192" t="s">
        <v>11</v>
      </c>
      <c r="I18" s="14" t="s">
        <v>11</v>
      </c>
      <c r="J18" s="6">
        <v>-0.2907</v>
      </c>
      <c r="K18"/>
    </row>
    <row r="19" spans="1:11" ht="12.75" customHeight="1">
      <c r="A19" s="251"/>
      <c r="B19" s="14" t="s">
        <v>19</v>
      </c>
      <c r="C19" s="3">
        <f>'2010-09-g'!C19+'2010-10'!C19</f>
        <v>7482</v>
      </c>
      <c r="D19" s="3">
        <f>'2010-09-g'!D19+'2010-10'!D19</f>
        <v>11885</v>
      </c>
      <c r="E19" s="3">
        <f>'2010-09-g'!E19+'2010-10'!E19</f>
        <v>6365</v>
      </c>
      <c r="F19" s="3">
        <f>'2010-09-g'!F19+'2010-10'!F19</f>
        <v>13</v>
      </c>
      <c r="G19" s="3">
        <f>'2010-09-g'!G19+'2010-10'!G19</f>
        <v>1058</v>
      </c>
      <c r="H19" s="3">
        <f>'2010-09-g'!H19+'2010-10'!H19</f>
        <v>12</v>
      </c>
      <c r="I19" s="50">
        <f>'2010-09-g'!I19+'2010-10'!I19</f>
        <v>2</v>
      </c>
      <c r="J19" s="4">
        <f>'2010-09-g'!J19+'2010-10'!J19</f>
        <v>26817</v>
      </c>
      <c r="K19"/>
    </row>
    <row r="20" spans="1:11" ht="12.75" customHeight="1">
      <c r="A20" s="251"/>
      <c r="B20" s="14" t="s">
        <v>0</v>
      </c>
      <c r="C20" s="83">
        <v>-0.4795</v>
      </c>
      <c r="D20" s="83">
        <v>0.2688</v>
      </c>
      <c r="E20" s="83">
        <v>-0.2317</v>
      </c>
      <c r="F20" s="83">
        <v>0.4444</v>
      </c>
      <c r="G20" s="83">
        <v>-0.1824</v>
      </c>
      <c r="H20" s="60">
        <v>-0.52</v>
      </c>
      <c r="I20" s="14" t="s">
        <v>11</v>
      </c>
      <c r="J20" s="41">
        <v>-0.196</v>
      </c>
      <c r="K20"/>
    </row>
    <row r="21" spans="1:11" ht="12.75" customHeight="1">
      <c r="A21" s="251"/>
      <c r="B21" s="50" t="s">
        <v>44</v>
      </c>
      <c r="C21" s="103">
        <f>'2010-09-g'!C21+'2010-10'!C21</f>
        <v>773332</v>
      </c>
      <c r="D21" s="103">
        <f>'2010-09-g'!D21+'2010-10'!D21</f>
        <v>295601</v>
      </c>
      <c r="E21" s="103">
        <f>'2010-09-g'!E21+'2010-10'!E21</f>
        <v>556199</v>
      </c>
      <c r="F21" s="103">
        <f>'2010-09-g'!F21+'2010-10'!F21</f>
        <v>56</v>
      </c>
      <c r="G21" s="103">
        <f>'2010-09-g'!G21+'2010-10'!G21</f>
        <v>603073</v>
      </c>
      <c r="H21" s="103">
        <f>'2010-09-g'!H21+'2010-10'!H21</f>
        <v>8946</v>
      </c>
      <c r="I21" s="110">
        <f>'2010-09-g'!I21+'2010-10'!I21</f>
        <v>525</v>
      </c>
      <c r="J21" s="100">
        <f>'2010-09-g'!J21+'2010-10'!J21</f>
        <v>2237732</v>
      </c>
      <c r="K21"/>
    </row>
    <row r="22" spans="1:11" ht="12.75" customHeight="1">
      <c r="A22" s="251"/>
      <c r="B22" s="14" t="s">
        <v>0</v>
      </c>
      <c r="C22" s="101">
        <v>-0.315</v>
      </c>
      <c r="D22" s="101">
        <v>-0.1153</v>
      </c>
      <c r="E22" s="101">
        <v>-0.1783</v>
      </c>
      <c r="F22" s="101">
        <v>-0.6828</v>
      </c>
      <c r="G22" s="101">
        <v>-0.1542</v>
      </c>
      <c r="H22" s="194">
        <v>-0.0275</v>
      </c>
      <c r="I22" s="14" t="s">
        <v>11</v>
      </c>
      <c r="J22" s="104">
        <v>-0.2182</v>
      </c>
      <c r="K22"/>
    </row>
    <row r="23" spans="1:11" ht="12.75" customHeight="1">
      <c r="A23" s="251"/>
      <c r="B23" s="14" t="s">
        <v>43</v>
      </c>
      <c r="C23" s="103">
        <f>'2010-09-g'!C23+'2010-10'!C23</f>
        <v>26951</v>
      </c>
      <c r="D23" s="103">
        <f>'2010-09-g'!D23+'2010-10'!D23</f>
        <v>7385</v>
      </c>
      <c r="E23" s="103">
        <f>'2010-09-g'!E23+'2010-10'!E23</f>
        <v>47625</v>
      </c>
      <c r="F23" s="103">
        <f>'2010-09-g'!F23+'2010-10'!F23</f>
        <v>0</v>
      </c>
      <c r="G23" s="103">
        <f>'2010-09-g'!G23+'2010-10'!G23</f>
        <v>13274</v>
      </c>
      <c r="H23" s="103">
        <f>'2010-09-g'!H23+'2010-10'!H23</f>
        <v>20</v>
      </c>
      <c r="I23" s="110">
        <f>'2010-09-g'!I23+'2010-10'!I23</f>
        <v>0</v>
      </c>
      <c r="J23" s="123">
        <f>'2010-09-g'!J23+'2010-10'!J23</f>
        <v>95255</v>
      </c>
      <c r="K23"/>
    </row>
    <row r="24" spans="1:11" ht="12.75" customHeight="1" thickBot="1">
      <c r="A24" s="260"/>
      <c r="B24" s="15" t="s">
        <v>0</v>
      </c>
      <c r="C24" s="102">
        <v>0.2391</v>
      </c>
      <c r="D24" s="102">
        <v>-0.0338</v>
      </c>
      <c r="E24" s="102">
        <v>-0.072</v>
      </c>
      <c r="F24" s="102" t="s">
        <v>11</v>
      </c>
      <c r="G24" s="102">
        <v>2.2063</v>
      </c>
      <c r="H24" s="102">
        <v>-0.2308</v>
      </c>
      <c r="I24" s="15" t="s">
        <v>11</v>
      </c>
      <c r="J24" s="105">
        <v>0.1221</v>
      </c>
      <c r="K24"/>
    </row>
    <row r="25" spans="1:11" ht="12.75" customHeight="1">
      <c r="A25" s="240" t="s">
        <v>9</v>
      </c>
      <c r="B25" s="241"/>
      <c r="C25" s="3">
        <f>'2010-09-g'!C25+'2010-10'!C25</f>
        <v>231763</v>
      </c>
      <c r="D25" s="3">
        <f>'2010-09-g'!D25+'2010-10'!D25</f>
        <v>120130</v>
      </c>
      <c r="E25" s="3">
        <f>'2010-09-g'!E25+'2010-10'!E25</f>
        <v>420576</v>
      </c>
      <c r="F25" s="3">
        <f>'2010-09-g'!F25+'2010-10'!F25</f>
        <v>18</v>
      </c>
      <c r="G25" s="3">
        <f>'2010-09-g'!G25+'2010-10'!G25</f>
        <v>258294</v>
      </c>
      <c r="H25" s="3">
        <f>'2010-09-g'!H25+'2010-10'!H25</f>
        <v>1824</v>
      </c>
      <c r="I25" s="111">
        <f>'2010-09-g'!I25+'2010-10'!I25</f>
        <v>239</v>
      </c>
      <c r="J25" s="40">
        <f>'2010-09-g'!J25+'2010-10'!J25</f>
        <v>1032844</v>
      </c>
      <c r="K25"/>
    </row>
    <row r="26" spans="1:10" ht="12" customHeight="1">
      <c r="A26" s="258" t="s">
        <v>0</v>
      </c>
      <c r="B26" s="237"/>
      <c r="C26" s="212">
        <v>-0.2857</v>
      </c>
      <c r="D26" s="212">
        <v>0.3992</v>
      </c>
      <c r="E26" s="212">
        <v>-0.1177</v>
      </c>
      <c r="F26" s="212">
        <v>-0.7831</v>
      </c>
      <c r="G26" s="212">
        <v>-0.1135</v>
      </c>
      <c r="H26" s="214" t="s">
        <v>11</v>
      </c>
      <c r="I26" s="215" t="s">
        <v>11</v>
      </c>
      <c r="J26" s="213">
        <v>-0.125</v>
      </c>
    </row>
    <row r="27" spans="1:10" ht="12" customHeight="1">
      <c r="A27" s="257" t="s">
        <v>13</v>
      </c>
      <c r="B27" s="14" t="s">
        <v>10</v>
      </c>
      <c r="C27" s="3">
        <f>'2010-09-g'!C27+'2010-10'!C27</f>
        <v>29966</v>
      </c>
      <c r="D27" s="3">
        <f>'2010-09-g'!D27+'2010-10'!D27</f>
        <v>0</v>
      </c>
      <c r="E27" s="3">
        <f>'2010-09-g'!E27+'2010-10'!E27</f>
        <v>220127</v>
      </c>
      <c r="F27" s="3">
        <f>'2010-09-g'!F27+'2010-10'!F27</f>
        <v>0</v>
      </c>
      <c r="G27" s="3">
        <f>'2010-09-g'!G27+'2010-10'!G27</f>
        <v>19711</v>
      </c>
      <c r="H27" s="3">
        <f>'2010-09-g'!H27+'2010-10'!H27</f>
        <v>0</v>
      </c>
      <c r="I27" s="50">
        <f>'2010-09-g'!I27+'2010-10'!I27</f>
        <v>145</v>
      </c>
      <c r="J27" s="4">
        <f>'2010-09-g'!J27+'2010-10'!J27</f>
        <v>269949</v>
      </c>
    </row>
    <row r="28" spans="1:10" ht="12" customHeight="1">
      <c r="A28" s="257"/>
      <c r="B28" s="14" t="s">
        <v>0</v>
      </c>
      <c r="C28" s="212">
        <v>-0.1546</v>
      </c>
      <c r="D28" s="5" t="s">
        <v>11</v>
      </c>
      <c r="E28" s="5">
        <v>-0.1895</v>
      </c>
      <c r="F28" s="5" t="s">
        <v>11</v>
      </c>
      <c r="G28" s="5">
        <v>-0.055</v>
      </c>
      <c r="H28" s="60" t="s">
        <v>11</v>
      </c>
      <c r="I28" s="14" t="s">
        <v>11</v>
      </c>
      <c r="J28" s="48">
        <v>-0.1767</v>
      </c>
    </row>
    <row r="29" spans="1:11" ht="12.75" customHeight="1">
      <c r="A29" s="257"/>
      <c r="B29" s="14" t="s">
        <v>27</v>
      </c>
      <c r="C29" s="3">
        <f>'2010-09-g'!C29+'2010-10'!C29</f>
        <v>9061</v>
      </c>
      <c r="D29" s="3">
        <f>'2010-09-g'!D29+'2010-10'!D29</f>
        <v>0</v>
      </c>
      <c r="E29" s="3">
        <f>'2010-09-g'!E29+'2010-10'!E29</f>
        <v>739</v>
      </c>
      <c r="F29" s="3">
        <f>'2010-09-g'!F29+'2010-10'!F29</f>
        <v>0</v>
      </c>
      <c r="G29" s="3">
        <f>'2010-09-g'!G29+'2010-10'!G29</f>
        <v>1091</v>
      </c>
      <c r="H29" s="3">
        <f>'2010-09-g'!H29+'2010-10'!H29</f>
        <v>0</v>
      </c>
      <c r="I29" s="50">
        <f>'2010-09-g'!I29+'2010-10'!I29</f>
        <v>0</v>
      </c>
      <c r="J29" s="4">
        <f>'2010-09-g'!J29+'2010-10'!J29</f>
        <v>10891</v>
      </c>
      <c r="K29"/>
    </row>
    <row r="30" spans="1:11" ht="12.75" customHeight="1">
      <c r="A30" s="257"/>
      <c r="B30" s="14" t="s">
        <v>0</v>
      </c>
      <c r="C30" s="5">
        <v>-0.1861</v>
      </c>
      <c r="D30" s="3" t="s">
        <v>11</v>
      </c>
      <c r="E30" s="5">
        <v>-0.3233</v>
      </c>
      <c r="F30" s="5" t="s">
        <v>11</v>
      </c>
      <c r="G30" s="5">
        <v>-0.3829</v>
      </c>
      <c r="H30" s="115" t="s">
        <v>11</v>
      </c>
      <c r="I30" s="14" t="s">
        <v>11</v>
      </c>
      <c r="J30" s="48">
        <v>-0.2217</v>
      </c>
      <c r="K30"/>
    </row>
    <row r="31" spans="1:11" ht="12.75" customHeight="1">
      <c r="A31" s="257"/>
      <c r="B31" s="14" t="s">
        <v>12</v>
      </c>
      <c r="C31" s="3">
        <f>'2010-09-g'!C31+'2010-10'!C31</f>
        <v>192704</v>
      </c>
      <c r="D31" s="3">
        <f>'2010-09-g'!D31+'2010-10'!D31</f>
        <v>307</v>
      </c>
      <c r="E31" s="3">
        <f>'2010-09-g'!E31+'2010-10'!E31</f>
        <v>202367</v>
      </c>
      <c r="F31" s="3">
        <f>'2010-09-g'!F31+'2010-10'!F31</f>
        <v>0</v>
      </c>
      <c r="G31" s="3">
        <f>'2010-09-g'!G31+'2010-10'!G31</f>
        <v>236928</v>
      </c>
      <c r="H31" s="3">
        <f>'2010-09-g'!H31+'2010-10'!H31</f>
        <v>0</v>
      </c>
      <c r="I31" s="50">
        <f>'2010-09-g'!I31+'2010-10'!I31</f>
        <v>94</v>
      </c>
      <c r="J31" s="4">
        <f>'2010-09-g'!J31+'2010-10'!J31</f>
        <v>632400</v>
      </c>
      <c r="K31"/>
    </row>
    <row r="32" spans="1:11" ht="12.75" customHeight="1">
      <c r="A32" s="257"/>
      <c r="B32" s="14" t="s">
        <v>0</v>
      </c>
      <c r="C32" s="5">
        <v>-0.3056</v>
      </c>
      <c r="D32" s="3" t="s">
        <v>11</v>
      </c>
      <c r="E32" s="5">
        <v>-0.0057</v>
      </c>
      <c r="F32" s="5" t="s">
        <v>11</v>
      </c>
      <c r="G32" s="5">
        <v>-0.1155</v>
      </c>
      <c r="H32" s="115" t="s">
        <v>11</v>
      </c>
      <c r="I32" s="14" t="s">
        <v>11</v>
      </c>
      <c r="J32" s="48">
        <v>-0.1556</v>
      </c>
      <c r="K32"/>
    </row>
    <row r="33" spans="1:11" ht="12.75" customHeight="1">
      <c r="A33" s="258"/>
      <c r="B33" s="14" t="s">
        <v>25</v>
      </c>
      <c r="C33" s="3">
        <f>'2010-09-g'!C33+'2010-10'!C33</f>
        <v>265</v>
      </c>
      <c r="D33" s="3">
        <f>'2010-09-g'!D33+'2010-10'!D33</f>
        <v>0</v>
      </c>
      <c r="E33" s="3">
        <f>'2010-09-g'!E33+'2010-10'!E33</f>
        <v>332</v>
      </c>
      <c r="F33" s="3">
        <f>'2010-09-g'!F33+'2010-10'!F33</f>
        <v>0</v>
      </c>
      <c r="G33" s="3">
        <f>'2010-09-g'!G33+'2010-10'!G33</f>
        <v>564</v>
      </c>
      <c r="H33" s="3">
        <f>'2010-09-g'!H33+'2010-10'!H33</f>
        <v>0</v>
      </c>
      <c r="I33" s="50">
        <f>'2010-09-g'!I33+'2010-10'!I33</f>
        <v>0</v>
      </c>
      <c r="J33" s="4">
        <f>'2010-09-g'!J33+'2010-10'!J33</f>
        <v>1161</v>
      </c>
      <c r="K33"/>
    </row>
    <row r="34" spans="1:11" ht="12.75" customHeight="1" thickBot="1">
      <c r="A34" s="245"/>
      <c r="B34" s="15" t="s">
        <v>0</v>
      </c>
      <c r="C34" s="7">
        <v>-0.2385</v>
      </c>
      <c r="D34" s="9" t="s">
        <v>11</v>
      </c>
      <c r="E34" s="7">
        <v>-0.2876</v>
      </c>
      <c r="F34" s="7" t="s">
        <v>11</v>
      </c>
      <c r="G34" s="7">
        <v>-0.3365</v>
      </c>
      <c r="H34" s="27" t="s">
        <v>11</v>
      </c>
      <c r="I34" s="15" t="s">
        <v>11</v>
      </c>
      <c r="J34" s="199">
        <v>-0.3023</v>
      </c>
      <c r="K34"/>
    </row>
    <row r="35" spans="1:11" ht="12.75" customHeight="1">
      <c r="A35" s="45" t="s">
        <v>28</v>
      </c>
      <c r="B35" s="55" t="s">
        <v>29</v>
      </c>
      <c r="C35" s="54">
        <f>'2010-09-g'!C35+'2010-10'!C35</f>
        <v>7822</v>
      </c>
      <c r="D35" s="54">
        <f>'2010-09-g'!D35+'2010-10'!D35</f>
        <v>208</v>
      </c>
      <c r="E35" s="54">
        <f>'2010-09-g'!E35+'2010-10'!E35</f>
        <v>73392</v>
      </c>
      <c r="F35" s="54">
        <f>'2010-09-g'!F35+'2010-10'!F35</f>
        <v>0</v>
      </c>
      <c r="G35" s="54">
        <f>'2010-09-g'!G35+'2010-10'!G35</f>
        <v>9381</v>
      </c>
      <c r="H35" s="54">
        <f>'2010-09-g'!H35+'2010-10'!H35</f>
        <v>19</v>
      </c>
      <c r="I35" s="64">
        <f>'2010-09-g'!I35+'2010-10'!I35</f>
        <v>0</v>
      </c>
      <c r="J35" s="77">
        <f>'2010-09-g'!J35+'2010-10'!J35</f>
        <v>90822</v>
      </c>
      <c r="K35"/>
    </row>
    <row r="36" spans="1:11" ht="12.75" customHeight="1">
      <c r="A36" s="46" t="s">
        <v>30</v>
      </c>
      <c r="B36" s="56" t="s">
        <v>31</v>
      </c>
      <c r="C36" s="54">
        <f>'2010-09-g'!C36+'2010-10'!C36</f>
        <v>9512</v>
      </c>
      <c r="D36" s="54">
        <f>'2010-09-g'!D36+'2010-10'!D36</f>
        <v>96</v>
      </c>
      <c r="E36" s="54">
        <f>'2010-09-g'!E36+'2010-10'!E36</f>
        <v>83271</v>
      </c>
      <c r="F36" s="54">
        <f>'2010-09-g'!F36+'2010-10'!F36</f>
        <v>0</v>
      </c>
      <c r="G36" s="54">
        <f>'2010-09-g'!G36+'2010-10'!G36</f>
        <v>20768</v>
      </c>
      <c r="H36" s="54">
        <f>'2010-09-g'!H36+'2010-10'!H36</f>
        <v>23</v>
      </c>
      <c r="I36" s="69">
        <f>'2010-09-g'!I36+'2010-10'!I36</f>
        <v>0</v>
      </c>
      <c r="J36" s="77">
        <f>'2010-09-g'!J36+'2010-10'!J36</f>
        <v>113670</v>
      </c>
      <c r="K36"/>
    </row>
    <row r="37" spans="1:11" ht="12.75" customHeight="1" thickBot="1">
      <c r="A37" s="47" t="s">
        <v>32</v>
      </c>
      <c r="B37" s="44" t="s">
        <v>33</v>
      </c>
      <c r="C37" s="70">
        <f>'2010-09-g'!C37+'2010-10'!C37</f>
        <v>17334</v>
      </c>
      <c r="D37" s="79">
        <f>'2010-09-g'!D37+'2010-10'!D37</f>
        <v>304</v>
      </c>
      <c r="E37" s="79">
        <f>'2010-09-g'!E37+'2010-10'!E37</f>
        <v>156663</v>
      </c>
      <c r="F37" s="79">
        <f>'2010-09-g'!F37+'2010-10'!F37</f>
        <v>0</v>
      </c>
      <c r="G37" s="79">
        <f>'2010-09-g'!G37+'2010-10'!G37</f>
        <v>30149</v>
      </c>
      <c r="H37" s="79">
        <f>'2010-09-g'!H37+'2010-10'!H37</f>
        <v>42</v>
      </c>
      <c r="I37" s="72">
        <f>'2010-09-g'!I37+'2010-10'!I37</f>
        <v>0</v>
      </c>
      <c r="J37" s="20">
        <f>'2010-09-g'!J37+'2010-10'!J37</f>
        <v>204492</v>
      </c>
      <c r="K37"/>
    </row>
    <row r="38" spans="1:11" ht="12.75" customHeight="1">
      <c r="A38" s="251" t="s">
        <v>15</v>
      </c>
      <c r="B38" s="50" t="s">
        <v>16</v>
      </c>
      <c r="C38" s="54">
        <f>'2010-09-g'!C38+'2010-10'!C38</f>
        <v>0</v>
      </c>
      <c r="D38" s="54">
        <f>'2010-09-g'!D38+'2010-10'!D38</f>
        <v>0</v>
      </c>
      <c r="E38" s="54">
        <f>'2010-09-g'!E38+'2010-10'!E38</f>
        <v>0</v>
      </c>
      <c r="F38" s="54">
        <f>'2010-09-g'!F38+'2010-10'!F38</f>
        <v>0</v>
      </c>
      <c r="G38" s="54">
        <f>'2010-09-g'!G38+'2010-10'!G38</f>
        <v>0</v>
      </c>
      <c r="H38" s="54">
        <f>'2010-09-g'!H38+'2010-10'!H38</f>
        <v>0</v>
      </c>
      <c r="I38" s="69">
        <f>'2010-09-g'!I38+'2010-10'!I38</f>
        <v>0</v>
      </c>
      <c r="J38" s="77">
        <f>'2010-09-g'!J38+'2010-10'!J38</f>
        <v>0</v>
      </c>
      <c r="K38"/>
    </row>
    <row r="39" spans="1:11" ht="12.75" customHeight="1">
      <c r="A39" s="251"/>
      <c r="B39" s="14" t="s">
        <v>6</v>
      </c>
      <c r="C39" s="54">
        <f>'2010-09-g'!C39+'2010-10'!C39</f>
        <v>0</v>
      </c>
      <c r="D39" s="54">
        <f>'2010-09-g'!D39+'2010-10'!D39</f>
        <v>0</v>
      </c>
      <c r="E39" s="54">
        <f>'2010-09-g'!E39+'2010-10'!E39</f>
        <v>0</v>
      </c>
      <c r="F39" s="54">
        <f>'2010-09-g'!F39+'2010-10'!F39</f>
        <v>0</v>
      </c>
      <c r="G39" s="54">
        <f>'2010-09-g'!G39+'2010-10'!G39</f>
        <v>0</v>
      </c>
      <c r="H39" s="54">
        <f>'2010-09-g'!H39+'2010-10'!H39</f>
        <v>0</v>
      </c>
      <c r="I39" s="69">
        <f>'2010-09-g'!I39+'2010-10'!I39</f>
        <v>0</v>
      </c>
      <c r="J39" s="77">
        <f>'2010-09-g'!J39+'2010-10'!J39</f>
        <v>0</v>
      </c>
      <c r="K39"/>
    </row>
    <row r="40" spans="1:11" ht="12.75" customHeight="1" thickBot="1">
      <c r="A40" s="251"/>
      <c r="B40" s="19" t="s">
        <v>20</v>
      </c>
      <c r="C40" s="70">
        <f>'2010-09-g'!C40+'2010-10'!C40</f>
        <v>0</v>
      </c>
      <c r="D40" s="79">
        <f>'2010-09-g'!D40+'2010-10'!D40</f>
        <v>0</v>
      </c>
      <c r="E40" s="79">
        <f>'2010-09-g'!E40+'2010-10'!E40</f>
        <v>0</v>
      </c>
      <c r="F40" s="79">
        <f>'2010-09-g'!F40+'2010-10'!F40</f>
        <v>0</v>
      </c>
      <c r="G40" s="79">
        <f>'2010-09-g'!G40+'2010-10'!G40</f>
        <v>0</v>
      </c>
      <c r="H40" s="79">
        <f>'2010-09-g'!H40+'2010-10'!H40</f>
        <v>0</v>
      </c>
      <c r="I40" s="72">
        <f>'2010-09-g'!I40+'2010-10'!I40</f>
        <v>0</v>
      </c>
      <c r="J40" s="20">
        <f>'2010-09-g'!J40+'2010-10'!J40</f>
        <v>0</v>
      </c>
      <c r="K40"/>
    </row>
    <row r="41" spans="1:11" ht="12.75" customHeight="1">
      <c r="A41" s="252" t="s">
        <v>35</v>
      </c>
      <c r="B41" s="13" t="s">
        <v>22</v>
      </c>
      <c r="C41" s="54">
        <f>'2010-09-g'!C41+'2010-10'!C41</f>
        <v>0</v>
      </c>
      <c r="D41" s="54">
        <f>'2010-09-g'!D41+'2010-10'!D41</f>
        <v>0</v>
      </c>
      <c r="E41" s="54">
        <f>'2010-09-g'!E41+'2010-10'!E41</f>
        <v>0</v>
      </c>
      <c r="F41" s="54">
        <f>'2010-09-g'!F41+'2010-10'!F41</f>
        <v>0</v>
      </c>
      <c r="G41" s="54">
        <f>'2010-09-g'!G41+'2010-10'!G41</f>
        <v>0</v>
      </c>
      <c r="H41" s="54">
        <f>'2010-09-g'!H41+'2010-10'!H41</f>
        <v>0</v>
      </c>
      <c r="I41" s="69">
        <f>'2010-09-g'!I41+'2010-10'!I41</f>
        <v>0</v>
      </c>
      <c r="J41" s="77">
        <f>'2010-09-g'!J41+'2010-10'!J41</f>
        <v>0</v>
      </c>
      <c r="K41"/>
    </row>
    <row r="42" spans="1:11" ht="12.75" customHeight="1">
      <c r="A42" s="253"/>
      <c r="B42" s="14" t="s">
        <v>23</v>
      </c>
      <c r="C42" s="54">
        <f>'2010-09-g'!C42+'2010-10'!C42</f>
        <v>0</v>
      </c>
      <c r="D42" s="54">
        <f>'2010-09-g'!D42+'2010-10'!D42</f>
        <v>0</v>
      </c>
      <c r="E42" s="54">
        <f>'2010-09-g'!E42+'2010-10'!E42</f>
        <v>0</v>
      </c>
      <c r="F42" s="54">
        <f>'2010-09-g'!F42+'2010-10'!F42</f>
        <v>0</v>
      </c>
      <c r="G42" s="54">
        <f>'2010-09-g'!G42+'2010-10'!G42</f>
        <v>0</v>
      </c>
      <c r="H42" s="54">
        <f>'2010-09-g'!H42+'2010-10'!H42</f>
        <v>0</v>
      </c>
      <c r="I42" s="69">
        <f>'2010-09-g'!I42+'2010-10'!I42</f>
        <v>0</v>
      </c>
      <c r="J42" s="77">
        <f>'2010-09-g'!J42+'2010-10'!J42</f>
        <v>0</v>
      </c>
      <c r="K42"/>
    </row>
    <row r="43" spans="1:11" ht="12.75" customHeight="1" thickBot="1">
      <c r="A43" s="254"/>
      <c r="B43" s="15" t="s">
        <v>24</v>
      </c>
      <c r="C43" s="70">
        <f>'2010-09-g'!C43+'2010-10'!C43</f>
        <v>0</v>
      </c>
      <c r="D43" s="79">
        <f>'2010-09-g'!D43+'2010-10'!D43</f>
        <v>0</v>
      </c>
      <c r="E43" s="79">
        <f>'2010-09-g'!E43+'2010-10'!E43</f>
        <v>0</v>
      </c>
      <c r="F43" s="79">
        <f>'2010-09-g'!F43+'2010-10'!F43</f>
        <v>0</v>
      </c>
      <c r="G43" s="79">
        <f>'2010-09-g'!G43+'2010-10'!G43</f>
        <v>0</v>
      </c>
      <c r="H43" s="79">
        <f>'2010-09-g'!H43+'2010-10'!H43</f>
        <v>0</v>
      </c>
      <c r="I43" s="72">
        <f>'2010-09-g'!I43+'2010-10'!I43</f>
        <v>0</v>
      </c>
      <c r="J43" s="20">
        <f>'2010-09-g'!J43+'2010-10'!J43</f>
        <v>0</v>
      </c>
      <c r="K43"/>
    </row>
    <row r="44" spans="1:11" ht="12.75" customHeight="1">
      <c r="A44" s="255" t="s">
        <v>7</v>
      </c>
      <c r="B44" s="256"/>
      <c r="C44" s="54">
        <f>'2010-09-g'!C44+'2010-10'!C44</f>
        <v>0</v>
      </c>
      <c r="D44" s="54">
        <f>'2010-09-g'!D44+'2010-10'!D44</f>
        <v>0</v>
      </c>
      <c r="E44" s="54">
        <f>'2010-09-g'!E44+'2010-10'!E44</f>
        <v>0</v>
      </c>
      <c r="F44" s="54">
        <f>'2010-09-g'!F44+'2010-10'!F44</f>
        <v>0</v>
      </c>
      <c r="G44" s="54">
        <f>'2010-09-g'!G44+'2010-10'!G44</f>
        <v>0</v>
      </c>
      <c r="H44" s="54">
        <f>'2010-09-g'!H44+'2010-10'!H44</f>
        <v>0</v>
      </c>
      <c r="I44" s="69">
        <f>'2010-09-g'!I44+'2010-10'!I44</f>
        <v>0</v>
      </c>
      <c r="J44" s="77">
        <f>'2010-09-g'!J44+'2010-10'!J44</f>
        <v>0</v>
      </c>
      <c r="K44"/>
    </row>
    <row r="45" spans="1:11" ht="13.5" thickBot="1">
      <c r="A45" s="245" t="s">
        <v>8</v>
      </c>
      <c r="B45" s="246"/>
      <c r="C45" s="70">
        <f>'2010-09-g'!C45+'2010-10'!C45</f>
        <v>0</v>
      </c>
      <c r="D45" s="79">
        <f>'2010-09-g'!D45+'2010-10'!D45</f>
        <v>6</v>
      </c>
      <c r="E45" s="79">
        <f>'2010-09-g'!E45+'2010-10'!E45</f>
        <v>0</v>
      </c>
      <c r="F45" s="79">
        <f>'2010-09-g'!F45+'2010-10'!F45</f>
        <v>0</v>
      </c>
      <c r="G45" s="79">
        <f>'2010-09-g'!G45+'2010-10'!G45</f>
        <v>0</v>
      </c>
      <c r="H45" s="79">
        <f>'2010-09-g'!H45+'2010-10'!H45</f>
        <v>0</v>
      </c>
      <c r="I45" s="72">
        <f>'2010-09-g'!I45+'2010-10'!I45</f>
        <v>0</v>
      </c>
      <c r="J45" s="20">
        <f>'2010-09-g'!J45+'2010-10'!J45</f>
        <v>6</v>
      </c>
      <c r="K45"/>
    </row>
    <row r="46" spans="1:11" ht="12.75">
      <c r="A46" s="10"/>
      <c r="B46" s="10"/>
      <c r="C46" s="10"/>
      <c r="D46" s="26"/>
      <c r="E46" s="10"/>
      <c r="F46" s="10"/>
      <c r="G46" s="10"/>
      <c r="H46" s="10"/>
      <c r="I46" s="10"/>
      <c r="J46" s="26"/>
      <c r="K46"/>
    </row>
    <row r="47" ht="12.75">
      <c r="K47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/>
    </row>
    <row r="51" spans="1:11" ht="12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K51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/>
    </row>
    <row r="53" spans="1:11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</sheetData>
  <mergeCells count="19">
    <mergeCell ref="A11:B11"/>
    <mergeCell ref="A4:J4"/>
    <mergeCell ref="A5:J5"/>
    <mergeCell ref="A6:J6"/>
    <mergeCell ref="A38:A40"/>
    <mergeCell ref="A41:A43"/>
    <mergeCell ref="A44:B44"/>
    <mergeCell ref="A45:B45"/>
    <mergeCell ref="A27:A34"/>
    <mergeCell ref="A12:B12"/>
    <mergeCell ref="A13:A24"/>
    <mergeCell ref="A25:B25"/>
    <mergeCell ref="A26:B26"/>
    <mergeCell ref="A52:J52"/>
    <mergeCell ref="A53:J53"/>
    <mergeCell ref="A48:J48"/>
    <mergeCell ref="A49:J49"/>
    <mergeCell ref="A50:J50"/>
    <mergeCell ref="A51:J5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&amp;LBékés MRFK.&amp;R4. számú melléklet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55"/>
  <sheetViews>
    <sheetView workbookViewId="0" topLeftCell="A13">
      <selection activeCell="A48" sqref="A48:IV49"/>
    </sheetView>
  </sheetViews>
  <sheetFormatPr defaultColWidth="9.00390625" defaultRowHeight="12.75"/>
  <cols>
    <col min="1" max="1" width="12.00390625" style="1" customWidth="1"/>
    <col min="2" max="2" width="21.75390625" style="1" customWidth="1"/>
    <col min="3" max="3" width="11.25390625" style="1" bestFit="1" customWidth="1"/>
    <col min="4" max="4" width="10.625" style="1" customWidth="1"/>
    <col min="5" max="5" width="11.625" style="1" bestFit="1" customWidth="1"/>
    <col min="6" max="6" width="11.625" style="1" customWidth="1"/>
    <col min="7" max="7" width="10.25390625" style="1" customWidth="1"/>
    <col min="8" max="8" width="11.25390625" style="1" bestFit="1" customWidth="1"/>
    <col min="9" max="9" width="11.25390625" style="1" customWidth="1"/>
    <col min="10" max="10" width="12.00390625" style="1" customWidth="1"/>
    <col min="11" max="16384" width="9.125" style="1" customWidth="1"/>
  </cols>
  <sheetData>
    <row r="4" spans="1:10" ht="12.75" customHeight="1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 customHeight="1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61" t="s">
        <v>47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9" ht="12.75" customHeight="1" thickBot="1"/>
    <row r="10" spans="1:10" ht="25.5" customHeight="1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0" ht="12.75" customHeight="1">
      <c r="A11" s="262" t="s">
        <v>14</v>
      </c>
      <c r="B11" s="263"/>
      <c r="C11" s="3">
        <v>62591</v>
      </c>
      <c r="D11" s="3">
        <v>18178</v>
      </c>
      <c r="E11" s="3">
        <v>52185</v>
      </c>
      <c r="F11" s="3">
        <v>0</v>
      </c>
      <c r="G11" s="3">
        <v>47459</v>
      </c>
      <c r="H11" s="3">
        <v>704</v>
      </c>
      <c r="I11" s="111">
        <v>0</v>
      </c>
      <c r="J11" s="4">
        <f>SUM(C11:H11)</f>
        <v>181117</v>
      </c>
    </row>
    <row r="12" spans="1:10" ht="12.75" customHeight="1">
      <c r="A12" s="249" t="s">
        <v>0</v>
      </c>
      <c r="B12" s="250"/>
      <c r="C12" s="5">
        <v>-0.2724</v>
      </c>
      <c r="D12" s="5">
        <v>-0.303</v>
      </c>
      <c r="E12" s="5">
        <v>-0.2064</v>
      </c>
      <c r="F12" s="5" t="s">
        <v>11</v>
      </c>
      <c r="G12" s="5">
        <v>-0.095</v>
      </c>
      <c r="H12" s="5">
        <v>-0.0626</v>
      </c>
      <c r="I12" s="61" t="s">
        <v>11</v>
      </c>
      <c r="J12" s="48">
        <v>-0.2161</v>
      </c>
    </row>
    <row r="13" spans="1:10" ht="12.75" customHeight="1">
      <c r="A13" s="259" t="s">
        <v>13</v>
      </c>
      <c r="B13" s="14" t="s">
        <v>17</v>
      </c>
      <c r="C13" s="3">
        <v>9173</v>
      </c>
      <c r="D13" s="3">
        <v>4147</v>
      </c>
      <c r="E13" s="3">
        <v>19208</v>
      </c>
      <c r="F13" s="3">
        <v>0</v>
      </c>
      <c r="G13" s="3">
        <v>18754</v>
      </c>
      <c r="H13" s="3">
        <v>512</v>
      </c>
      <c r="I13" s="111">
        <v>0</v>
      </c>
      <c r="J13" s="4">
        <f>SUM(C13:H13)</f>
        <v>51794</v>
      </c>
    </row>
    <row r="14" spans="1:10" ht="12.75" customHeight="1">
      <c r="A14" s="251"/>
      <c r="B14" s="14" t="s">
        <v>0</v>
      </c>
      <c r="C14" s="5">
        <v>-0.1533</v>
      </c>
      <c r="D14" s="5">
        <v>0.0019</v>
      </c>
      <c r="E14" s="5">
        <v>0.2361</v>
      </c>
      <c r="F14" s="5" t="s">
        <v>11</v>
      </c>
      <c r="G14" s="5">
        <v>-0.0481</v>
      </c>
      <c r="H14" s="5">
        <v>0.0779</v>
      </c>
      <c r="I14" s="61" t="s">
        <v>11</v>
      </c>
      <c r="J14" s="6">
        <v>0.0218</v>
      </c>
    </row>
    <row r="15" spans="1:10" ht="12.75" customHeight="1">
      <c r="A15" s="251"/>
      <c r="B15" s="14" t="s">
        <v>18</v>
      </c>
      <c r="C15" s="3">
        <v>51184</v>
      </c>
      <c r="D15" s="3">
        <v>12743</v>
      </c>
      <c r="E15" s="3">
        <v>22681</v>
      </c>
      <c r="F15" s="3">
        <v>0</v>
      </c>
      <c r="G15" s="3">
        <v>27936</v>
      </c>
      <c r="H15" s="3">
        <v>191</v>
      </c>
      <c r="I15" s="111">
        <v>0</v>
      </c>
      <c r="J15" s="4">
        <f>SUM(C15:H15)</f>
        <v>114735</v>
      </c>
    </row>
    <row r="16" spans="1:10" ht="12.75" customHeight="1">
      <c r="A16" s="251"/>
      <c r="B16" s="14" t="s">
        <v>0</v>
      </c>
      <c r="C16" s="5">
        <v>-0.2909</v>
      </c>
      <c r="D16" s="5">
        <v>-0.3733</v>
      </c>
      <c r="E16" s="5">
        <v>-0.3705</v>
      </c>
      <c r="F16" s="5" t="s">
        <v>11</v>
      </c>
      <c r="G16" s="5">
        <v>-0.135</v>
      </c>
      <c r="H16" s="5">
        <v>-0.308</v>
      </c>
      <c r="I16" s="5" t="s">
        <v>11</v>
      </c>
      <c r="J16" s="6">
        <v>-0.2879</v>
      </c>
    </row>
    <row r="17" spans="1:10" ht="12.75" customHeight="1">
      <c r="A17" s="251"/>
      <c r="B17" s="14" t="s">
        <v>41</v>
      </c>
      <c r="C17" s="39">
        <v>202</v>
      </c>
      <c r="D17" s="39">
        <v>58</v>
      </c>
      <c r="E17" s="39">
        <v>3362</v>
      </c>
      <c r="F17" s="39">
        <v>0</v>
      </c>
      <c r="G17" s="39">
        <v>19</v>
      </c>
      <c r="H17" s="39">
        <v>0</v>
      </c>
      <c r="I17" s="153">
        <v>0</v>
      </c>
      <c r="J17" s="49">
        <f>SUM(C17:H17)</f>
        <v>3641</v>
      </c>
    </row>
    <row r="18" spans="1:10" ht="12.75" customHeight="1">
      <c r="A18" s="251"/>
      <c r="B18" s="14" t="s">
        <v>0</v>
      </c>
      <c r="C18" s="5">
        <v>-0.386</v>
      </c>
      <c r="D18" s="5">
        <v>-0.3095</v>
      </c>
      <c r="E18" s="5">
        <v>-0.4542</v>
      </c>
      <c r="F18" s="5" t="s">
        <v>11</v>
      </c>
      <c r="G18" s="5">
        <v>5.3333</v>
      </c>
      <c r="H18" s="5" t="s">
        <v>11</v>
      </c>
      <c r="I18" s="5" t="s">
        <v>11</v>
      </c>
      <c r="J18" s="6">
        <v>-0.4463</v>
      </c>
    </row>
    <row r="19" spans="1:10" ht="12.75" customHeight="1">
      <c r="A19" s="251"/>
      <c r="B19" s="14" t="s">
        <v>19</v>
      </c>
      <c r="C19" s="3">
        <v>345</v>
      </c>
      <c r="D19" s="3">
        <v>234</v>
      </c>
      <c r="E19" s="3">
        <v>320</v>
      </c>
      <c r="F19" s="3">
        <v>0</v>
      </c>
      <c r="G19" s="3">
        <v>25</v>
      </c>
      <c r="H19" s="3">
        <v>0</v>
      </c>
      <c r="I19" s="111">
        <v>0</v>
      </c>
      <c r="J19" s="4">
        <f>SUM(C19:H19)</f>
        <v>924</v>
      </c>
    </row>
    <row r="20" spans="1:10" ht="12.75" customHeight="1">
      <c r="A20" s="251"/>
      <c r="B20" s="14" t="s">
        <v>0</v>
      </c>
      <c r="C20" s="83">
        <v>-0.4919</v>
      </c>
      <c r="D20" s="83">
        <v>-0.0043</v>
      </c>
      <c r="E20" s="83">
        <v>-0.0332</v>
      </c>
      <c r="F20" s="83" t="s">
        <v>11</v>
      </c>
      <c r="G20" s="83">
        <v>-0.6711</v>
      </c>
      <c r="H20" s="83" t="s">
        <v>11</v>
      </c>
      <c r="I20" s="5" t="s">
        <v>11</v>
      </c>
      <c r="J20" s="41">
        <v>-0.3005</v>
      </c>
    </row>
    <row r="21" spans="1:10" ht="12.75" customHeight="1">
      <c r="A21" s="251"/>
      <c r="B21" s="50" t="s">
        <v>42</v>
      </c>
      <c r="C21" s="39">
        <v>61423</v>
      </c>
      <c r="D21" s="39">
        <v>17834</v>
      </c>
      <c r="E21" s="39">
        <v>47981</v>
      </c>
      <c r="F21" s="39">
        <v>0</v>
      </c>
      <c r="G21" s="39">
        <v>46936</v>
      </c>
      <c r="H21" s="39">
        <v>704</v>
      </c>
      <c r="I21" s="153">
        <v>0</v>
      </c>
      <c r="J21" s="4">
        <f>SUM(C21:H21)</f>
        <v>174878</v>
      </c>
    </row>
    <row r="22" spans="1:10" ht="12.75" customHeight="1">
      <c r="A22" s="251"/>
      <c r="B22" s="14" t="s">
        <v>0</v>
      </c>
      <c r="C22" s="5">
        <v>-0.2782</v>
      </c>
      <c r="D22" s="5">
        <v>-0.3032</v>
      </c>
      <c r="E22" s="5">
        <v>-0.215</v>
      </c>
      <c r="F22" s="5" t="s">
        <v>11</v>
      </c>
      <c r="G22" s="5">
        <v>-0.1023</v>
      </c>
      <c r="H22" s="5">
        <v>-0.0626</v>
      </c>
      <c r="I22" s="61" t="s">
        <v>11</v>
      </c>
      <c r="J22" s="6">
        <v>-0.2222</v>
      </c>
    </row>
    <row r="23" spans="1:10" ht="12.75" customHeight="1">
      <c r="A23" s="251"/>
      <c r="B23" s="14" t="s">
        <v>43</v>
      </c>
      <c r="C23" s="143">
        <v>1168</v>
      </c>
      <c r="D23" s="144">
        <v>344</v>
      </c>
      <c r="E23" s="144">
        <v>4204</v>
      </c>
      <c r="F23" s="144">
        <v>0</v>
      </c>
      <c r="G23" s="144">
        <v>523</v>
      </c>
      <c r="H23" s="144">
        <v>0</v>
      </c>
      <c r="I23" s="167">
        <v>0</v>
      </c>
      <c r="J23" s="145">
        <f>SUM(C23:H23)</f>
        <v>6239</v>
      </c>
    </row>
    <row r="24" spans="1:10" ht="12.75" customHeight="1" thickBot="1">
      <c r="A24" s="260"/>
      <c r="B24" s="15" t="s">
        <v>0</v>
      </c>
      <c r="C24" s="7">
        <v>0.2492</v>
      </c>
      <c r="D24" s="7">
        <v>-0.2907</v>
      </c>
      <c r="E24" s="7">
        <v>-0.0932</v>
      </c>
      <c r="F24" s="7" t="s">
        <v>11</v>
      </c>
      <c r="G24" s="7">
        <v>2.3101</v>
      </c>
      <c r="H24" s="7" t="s">
        <v>11</v>
      </c>
      <c r="I24" s="160" t="s">
        <v>11</v>
      </c>
      <c r="J24" s="8">
        <v>0.004</v>
      </c>
    </row>
    <row r="25" spans="1:10" ht="12.75" customHeight="1">
      <c r="A25" s="247" t="s">
        <v>9</v>
      </c>
      <c r="B25" s="248"/>
      <c r="C25" s="3">
        <v>19717</v>
      </c>
      <c r="D25" s="3">
        <v>11127</v>
      </c>
      <c r="E25" s="3">
        <v>36710</v>
      </c>
      <c r="F25" s="3">
        <v>0</v>
      </c>
      <c r="G25" s="3">
        <v>21124</v>
      </c>
      <c r="H25" s="3">
        <v>168</v>
      </c>
      <c r="I25" s="111">
        <v>0</v>
      </c>
      <c r="J25" s="49">
        <f>SUM(C25:D25:E25:G25:H25)</f>
        <v>88846</v>
      </c>
    </row>
    <row r="26" spans="1:10" ht="12.75" customHeight="1">
      <c r="A26" s="249" t="s">
        <v>0</v>
      </c>
      <c r="B26" s="250"/>
      <c r="C26" s="5">
        <v>-0.2178</v>
      </c>
      <c r="D26" s="5">
        <v>0.5164</v>
      </c>
      <c r="E26" s="5">
        <v>-0.1745</v>
      </c>
      <c r="F26" s="5" t="s">
        <v>11</v>
      </c>
      <c r="G26" s="5">
        <v>-0.0761</v>
      </c>
      <c r="H26" s="5" t="s">
        <v>11</v>
      </c>
      <c r="I26" s="5" t="s">
        <v>11</v>
      </c>
      <c r="J26" s="48">
        <v>-0.112</v>
      </c>
    </row>
    <row r="27" spans="1:10" ht="12.75" customHeight="1">
      <c r="A27" s="257" t="s">
        <v>13</v>
      </c>
      <c r="B27" s="14" t="s">
        <v>10</v>
      </c>
      <c r="C27" s="3">
        <v>3270</v>
      </c>
      <c r="D27" s="3">
        <v>0</v>
      </c>
      <c r="E27" s="3">
        <v>18155</v>
      </c>
      <c r="F27" s="3">
        <v>0</v>
      </c>
      <c r="G27" s="3">
        <v>1624</v>
      </c>
      <c r="H27" s="3">
        <v>0</v>
      </c>
      <c r="I27" s="111">
        <v>0</v>
      </c>
      <c r="J27" s="4">
        <v>23049</v>
      </c>
    </row>
    <row r="28" spans="1:10" ht="12.75" customHeight="1">
      <c r="A28" s="257"/>
      <c r="B28" s="14" t="s">
        <v>0</v>
      </c>
      <c r="C28" s="5">
        <v>0.1214</v>
      </c>
      <c r="D28" s="5" t="s">
        <v>11</v>
      </c>
      <c r="E28" s="5">
        <v>-0.3152</v>
      </c>
      <c r="F28" s="5" t="s">
        <v>11</v>
      </c>
      <c r="G28" s="5">
        <v>-0.1316</v>
      </c>
      <c r="H28" s="5" t="s">
        <v>11</v>
      </c>
      <c r="I28" s="5" t="s">
        <v>11</v>
      </c>
      <c r="J28" s="48">
        <v>-0.2636</v>
      </c>
    </row>
    <row r="29" spans="1:10" ht="12.75" customHeight="1">
      <c r="A29" s="257"/>
      <c r="B29" s="14" t="s">
        <v>27</v>
      </c>
      <c r="C29" s="3">
        <v>657</v>
      </c>
      <c r="D29" s="3">
        <v>0</v>
      </c>
      <c r="E29" s="3">
        <v>43</v>
      </c>
      <c r="F29" s="3">
        <v>0</v>
      </c>
      <c r="G29" s="3">
        <v>47</v>
      </c>
      <c r="H29" s="3">
        <v>0</v>
      </c>
      <c r="I29" s="111">
        <v>0</v>
      </c>
      <c r="J29" s="4">
        <f>SUM(C29:D29:E29:G29:H29)</f>
        <v>747</v>
      </c>
    </row>
    <row r="30" spans="1:10" ht="12.75" customHeight="1">
      <c r="A30" s="257"/>
      <c r="B30" s="14" t="s">
        <v>0</v>
      </c>
      <c r="C30" s="5">
        <v>-0.2307</v>
      </c>
      <c r="D30" s="3" t="s">
        <v>11</v>
      </c>
      <c r="E30" s="5">
        <v>-0.5275</v>
      </c>
      <c r="F30" s="5" t="s">
        <v>11</v>
      </c>
      <c r="G30" s="5">
        <v>-0.4835</v>
      </c>
      <c r="H30" s="3" t="s">
        <v>11</v>
      </c>
      <c r="I30" s="3" t="s">
        <v>11</v>
      </c>
      <c r="J30" s="48">
        <v>-0.279</v>
      </c>
    </row>
    <row r="31" spans="1:10" ht="12.75" customHeight="1">
      <c r="A31" s="257"/>
      <c r="B31" s="14" t="s">
        <v>12</v>
      </c>
      <c r="C31" s="3">
        <v>15785</v>
      </c>
      <c r="D31" s="3">
        <v>0</v>
      </c>
      <c r="E31" s="3">
        <v>18508</v>
      </c>
      <c r="F31" s="3">
        <v>0</v>
      </c>
      <c r="G31" s="3">
        <v>19450</v>
      </c>
      <c r="H31" s="3">
        <v>0</v>
      </c>
      <c r="I31" s="111">
        <v>0</v>
      </c>
      <c r="J31" s="4">
        <f>SUM(C31:D31:E31:G31:H31)</f>
        <v>53743</v>
      </c>
    </row>
    <row r="32" spans="1:10" ht="12.75" customHeight="1">
      <c r="A32" s="257"/>
      <c r="B32" s="14" t="s">
        <v>0</v>
      </c>
      <c r="C32" s="5">
        <v>-0.2635</v>
      </c>
      <c r="D32" s="3" t="s">
        <v>11</v>
      </c>
      <c r="E32" s="5">
        <v>0.0359</v>
      </c>
      <c r="F32" s="5" t="s">
        <v>11</v>
      </c>
      <c r="G32" s="5">
        <v>-0.0692</v>
      </c>
      <c r="H32" s="3" t="s">
        <v>11</v>
      </c>
      <c r="I32" s="3" t="s">
        <v>11</v>
      </c>
      <c r="J32" s="48">
        <v>-0.1072</v>
      </c>
    </row>
    <row r="33" spans="1:10" ht="12.75" customHeight="1">
      <c r="A33" s="258"/>
      <c r="B33" s="14" t="s">
        <v>25</v>
      </c>
      <c r="C33" s="3">
        <v>5</v>
      </c>
      <c r="D33" s="3">
        <v>0</v>
      </c>
      <c r="E33" s="3">
        <v>4</v>
      </c>
      <c r="F33" s="3">
        <v>0</v>
      </c>
      <c r="G33" s="3">
        <v>3</v>
      </c>
      <c r="H33" s="3">
        <v>0</v>
      </c>
      <c r="I33" s="111">
        <v>0</v>
      </c>
      <c r="J33" s="49">
        <f>SUM(C33:D33:E33:G33:H33)</f>
        <v>12</v>
      </c>
    </row>
    <row r="34" spans="1:10" ht="12.75" customHeight="1" thickBot="1">
      <c r="A34" s="245"/>
      <c r="B34" s="15" t="s">
        <v>0</v>
      </c>
      <c r="C34" s="7" t="s">
        <v>11</v>
      </c>
      <c r="D34" s="9" t="s">
        <v>11</v>
      </c>
      <c r="E34" s="7">
        <v>3</v>
      </c>
      <c r="F34" s="7" t="s">
        <v>11</v>
      </c>
      <c r="G34" s="7">
        <v>-0.625</v>
      </c>
      <c r="H34" s="9" t="s">
        <v>11</v>
      </c>
      <c r="I34" s="165" t="s">
        <v>11</v>
      </c>
      <c r="J34" s="8">
        <v>-0.1429</v>
      </c>
    </row>
    <row r="35" spans="1:11" ht="12" customHeight="1" thickBot="1">
      <c r="A35" s="45" t="s">
        <v>28</v>
      </c>
      <c r="B35" s="55" t="s">
        <v>29</v>
      </c>
      <c r="C35" s="51">
        <v>313</v>
      </c>
      <c r="D35" s="33">
        <v>14</v>
      </c>
      <c r="E35" s="33">
        <v>5720</v>
      </c>
      <c r="F35" s="33">
        <v>0</v>
      </c>
      <c r="G35" s="33">
        <v>372</v>
      </c>
      <c r="H35" s="33">
        <v>1</v>
      </c>
      <c r="I35" s="166">
        <v>0</v>
      </c>
      <c r="J35" s="34">
        <f>SUM(C35:H35)</f>
        <v>6420</v>
      </c>
      <c r="K35" s="31"/>
    </row>
    <row r="36" spans="1:11" ht="12" customHeight="1">
      <c r="A36" s="46" t="s">
        <v>30</v>
      </c>
      <c r="B36" s="56" t="s">
        <v>31</v>
      </c>
      <c r="C36" s="52">
        <v>365</v>
      </c>
      <c r="D36" s="37">
        <v>4</v>
      </c>
      <c r="E36" s="33">
        <v>7034</v>
      </c>
      <c r="F36" s="33">
        <v>0</v>
      </c>
      <c r="G36" s="33">
        <v>909</v>
      </c>
      <c r="H36" s="33">
        <v>2</v>
      </c>
      <c r="I36" s="157">
        <v>0</v>
      </c>
      <c r="J36" s="34">
        <f>SUM(C36:H36)</f>
        <v>8314</v>
      </c>
      <c r="K36" s="31"/>
    </row>
    <row r="37" spans="1:11" ht="12" customHeight="1" thickBot="1">
      <c r="A37" s="47" t="s">
        <v>32</v>
      </c>
      <c r="B37" s="44" t="s">
        <v>33</v>
      </c>
      <c r="C37" s="53">
        <f>SUM(C35:C36)</f>
        <v>678</v>
      </c>
      <c r="D37" s="53">
        <f aca="true" t="shared" si="0" ref="D37:J37">SUM(D35:D36)</f>
        <v>18</v>
      </c>
      <c r="E37" s="53">
        <f t="shared" si="0"/>
        <v>12754</v>
      </c>
      <c r="F37" s="53">
        <f t="shared" si="0"/>
        <v>0</v>
      </c>
      <c r="G37" s="53">
        <f t="shared" si="0"/>
        <v>1281</v>
      </c>
      <c r="H37" s="112">
        <f t="shared" si="0"/>
        <v>3</v>
      </c>
      <c r="I37" s="53">
        <v>0</v>
      </c>
      <c r="J37" s="36">
        <f t="shared" si="0"/>
        <v>14734</v>
      </c>
      <c r="K37" s="146"/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34">
        <f aca="true" t="shared" si="1" ref="J38:J43">SUM(C38:H38)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35">
        <f t="shared" si="1"/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36">
        <f t="shared" si="1"/>
        <v>0</v>
      </c>
    </row>
    <row r="41" spans="1:10" ht="12.75" customHeight="1">
      <c r="A41" s="252" t="s">
        <v>21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34">
        <f t="shared" si="1"/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35">
        <f t="shared" si="1"/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36">
        <f t="shared" si="1"/>
        <v>0</v>
      </c>
    </row>
    <row r="44" spans="1:11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23" t="s">
        <v>34</v>
      </c>
      <c r="K44" s="29"/>
    </row>
    <row r="45" spans="1:10" ht="12.75" customHeight="1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5" t="s">
        <v>34</v>
      </c>
    </row>
    <row r="46" spans="1:10" ht="12.75" customHeight="1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9" ht="12.75">
      <c r="A47" s="81" t="s">
        <v>39</v>
      </c>
      <c r="B47" s="81"/>
      <c r="C47" s="75"/>
      <c r="D47" s="75"/>
      <c r="E47" s="75"/>
      <c r="F47" s="75"/>
      <c r="G47" s="75"/>
      <c r="H47" s="76"/>
      <c r="I47" s="76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  <row r="52" spans="1:9" ht="12.75">
      <c r="A52" s="168"/>
      <c r="B52" s="168"/>
      <c r="C52" s="168"/>
      <c r="D52" s="168"/>
      <c r="E52" s="168"/>
      <c r="F52" s="168"/>
      <c r="G52" s="168"/>
      <c r="H52" s="168"/>
      <c r="I52" s="150"/>
    </row>
    <row r="53" spans="1:9" ht="12.75">
      <c r="A53" s="168"/>
      <c r="B53" s="168"/>
      <c r="C53" s="168"/>
      <c r="D53" s="168"/>
      <c r="E53" s="168"/>
      <c r="F53" s="168"/>
      <c r="G53" s="168"/>
      <c r="H53" s="168"/>
      <c r="I53" s="150"/>
    </row>
    <row r="54" spans="1:9" ht="12.75">
      <c r="A54" s="148"/>
      <c r="B54" s="148"/>
      <c r="C54" s="148"/>
      <c r="D54" s="148"/>
      <c r="E54" s="148"/>
      <c r="F54" s="148"/>
      <c r="G54" s="148"/>
      <c r="H54" s="148"/>
      <c r="I54" s="81"/>
    </row>
    <row r="55" ht="12.75">
      <c r="C55" s="2"/>
    </row>
  </sheetData>
  <mergeCells count="15">
    <mergeCell ref="A44:B44"/>
    <mergeCell ref="A26:B26"/>
    <mergeCell ref="A27:A34"/>
    <mergeCell ref="A38:A40"/>
    <mergeCell ref="A41:A43"/>
    <mergeCell ref="A45:B45"/>
    <mergeCell ref="A48:J48"/>
    <mergeCell ref="A49:J49"/>
    <mergeCell ref="A4:J4"/>
    <mergeCell ref="A5:J5"/>
    <mergeCell ref="A6:J6"/>
    <mergeCell ref="A11:B11"/>
    <mergeCell ref="A12:B12"/>
    <mergeCell ref="A13:A24"/>
    <mergeCell ref="A25:B25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Header>&amp;LBékés MRFK.&amp;R4.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125" zoomScaleNormal="125" zoomScaleSheetLayoutView="100" workbookViewId="0" topLeftCell="A19">
      <selection activeCell="A48" sqref="A48:IV50"/>
    </sheetView>
  </sheetViews>
  <sheetFormatPr defaultColWidth="9.00390625" defaultRowHeight="12.75"/>
  <cols>
    <col min="1" max="1" width="12.75390625" style="1" customWidth="1"/>
    <col min="2" max="2" width="24.25390625" style="1" customWidth="1"/>
    <col min="3" max="3" width="10.625" style="1" customWidth="1"/>
    <col min="4" max="5" width="11.625" style="1" bestFit="1" customWidth="1"/>
    <col min="6" max="6" width="11.00390625" style="1" customWidth="1"/>
    <col min="7" max="7" width="11.25390625" style="1" bestFit="1" customWidth="1"/>
    <col min="8" max="8" width="12.25390625" style="1" customWidth="1"/>
    <col min="9" max="9" width="14.00390625" style="1" customWidth="1"/>
    <col min="10" max="16384" width="9.125" style="1" customWidth="1"/>
  </cols>
  <sheetData>
    <row r="2" spans="1:10" ht="12.75" customHeight="1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2.75" customHeight="1">
      <c r="A3" s="238" t="s">
        <v>37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2.75" customHeight="1">
      <c r="A4" s="239" t="s">
        <v>70</v>
      </c>
      <c r="B4" s="239"/>
      <c r="C4" s="239"/>
      <c r="D4" s="239"/>
      <c r="E4" s="239"/>
      <c r="F4" s="239"/>
      <c r="G4" s="239"/>
      <c r="H4" s="239"/>
      <c r="I4" s="239"/>
      <c r="J4" s="239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26.25" customHeight="1" thickBot="1">
      <c r="A10" s="10"/>
      <c r="B10" s="10"/>
      <c r="C10" s="186" t="s">
        <v>1</v>
      </c>
      <c r="D10" s="187" t="s">
        <v>60</v>
      </c>
      <c r="E10" s="187" t="s">
        <v>3</v>
      </c>
      <c r="F10" s="187" t="s">
        <v>40</v>
      </c>
      <c r="G10" s="187" t="s">
        <v>4</v>
      </c>
      <c r="H10" s="187" t="s">
        <v>5</v>
      </c>
      <c r="I10" s="211" t="s">
        <v>52</v>
      </c>
      <c r="J10" s="188" t="s">
        <v>38</v>
      </c>
    </row>
    <row r="11" spans="1:10" ht="12.75" customHeight="1">
      <c r="A11" s="255" t="s">
        <v>14</v>
      </c>
      <c r="B11" s="256"/>
      <c r="C11" s="3">
        <v>51876</v>
      </c>
      <c r="D11" s="3">
        <v>20785</v>
      </c>
      <c r="E11" s="3">
        <v>51381</v>
      </c>
      <c r="F11" s="3">
        <v>0</v>
      </c>
      <c r="G11" s="3">
        <v>50170</v>
      </c>
      <c r="H11" s="3">
        <v>873</v>
      </c>
      <c r="I11" s="111">
        <v>0</v>
      </c>
      <c r="J11" s="4">
        <f>SUM(C11:I11)</f>
        <v>175085</v>
      </c>
    </row>
    <row r="12" spans="1:10" ht="12.75" customHeight="1">
      <c r="A12" s="258" t="s">
        <v>0</v>
      </c>
      <c r="B12" s="237"/>
      <c r="C12" s="5">
        <v>-0.4622</v>
      </c>
      <c r="D12" s="5">
        <v>-0.0888</v>
      </c>
      <c r="E12" s="5">
        <v>-0.1769</v>
      </c>
      <c r="F12" s="5" t="s">
        <v>11</v>
      </c>
      <c r="G12" s="5">
        <v>-0.1237</v>
      </c>
      <c r="H12" s="5">
        <v>0.0531</v>
      </c>
      <c r="I12" s="152" t="s">
        <v>11</v>
      </c>
      <c r="J12" s="213">
        <v>-0.2698</v>
      </c>
    </row>
    <row r="13" spans="1:10" ht="12.75" customHeight="1">
      <c r="A13" s="259" t="s">
        <v>13</v>
      </c>
      <c r="B13" s="14" t="s">
        <v>17</v>
      </c>
      <c r="C13" s="3">
        <v>5595</v>
      </c>
      <c r="D13" s="3">
        <v>5074</v>
      </c>
      <c r="E13" s="3">
        <v>16069</v>
      </c>
      <c r="F13" s="3">
        <v>0</v>
      </c>
      <c r="G13" s="3">
        <v>20206</v>
      </c>
      <c r="H13" s="3">
        <v>580</v>
      </c>
      <c r="I13" s="111">
        <v>0</v>
      </c>
      <c r="J13" s="4">
        <f>SUM(C13:I13)</f>
        <v>47524</v>
      </c>
    </row>
    <row r="14" spans="1:10" ht="12.75" customHeight="1">
      <c r="A14" s="251"/>
      <c r="B14" s="14" t="s">
        <v>0</v>
      </c>
      <c r="C14" s="5">
        <v>-0.6493</v>
      </c>
      <c r="D14" s="5">
        <v>0.0732</v>
      </c>
      <c r="E14" s="5">
        <v>-0.0354</v>
      </c>
      <c r="F14" s="5" t="s">
        <v>11</v>
      </c>
      <c r="G14" s="5">
        <v>-0.1298</v>
      </c>
      <c r="H14" s="5">
        <v>0.0247</v>
      </c>
      <c r="I14" s="152" t="s">
        <v>11</v>
      </c>
      <c r="J14" s="6">
        <v>-0.2225</v>
      </c>
    </row>
    <row r="15" spans="1:10" ht="12.75" customHeight="1">
      <c r="A15" s="251"/>
      <c r="B15" s="14" t="s">
        <v>18</v>
      </c>
      <c r="C15" s="3">
        <v>43623</v>
      </c>
      <c r="D15" s="3">
        <v>14132</v>
      </c>
      <c r="E15" s="3">
        <v>23702</v>
      </c>
      <c r="F15" s="3">
        <v>0</v>
      </c>
      <c r="G15" s="3">
        <v>27962</v>
      </c>
      <c r="H15" s="3">
        <v>287</v>
      </c>
      <c r="I15" s="111">
        <v>0</v>
      </c>
      <c r="J15" s="4">
        <f>SUM(C15:I15)</f>
        <v>109706</v>
      </c>
    </row>
    <row r="16" spans="1:10" ht="12.75" customHeight="1">
      <c r="A16" s="251"/>
      <c r="B16" s="14" t="s">
        <v>0</v>
      </c>
      <c r="C16" s="5">
        <v>-0.4277</v>
      </c>
      <c r="D16" s="5">
        <v>-0.1432</v>
      </c>
      <c r="E16" s="5">
        <v>-0.2207</v>
      </c>
      <c r="F16" s="5" t="s">
        <v>11</v>
      </c>
      <c r="G16" s="5">
        <v>-0.1562</v>
      </c>
      <c r="H16" s="5">
        <v>0.1167</v>
      </c>
      <c r="I16" s="152" t="s">
        <v>11</v>
      </c>
      <c r="J16" s="6">
        <v>-0.2991</v>
      </c>
    </row>
    <row r="17" spans="1:10" ht="12.75" customHeight="1">
      <c r="A17" s="251"/>
      <c r="B17" s="14" t="s">
        <v>41</v>
      </c>
      <c r="C17" s="39">
        <v>226</v>
      </c>
      <c r="D17" s="39">
        <v>22</v>
      </c>
      <c r="E17" s="39">
        <v>4479</v>
      </c>
      <c r="F17" s="39">
        <v>0</v>
      </c>
      <c r="G17" s="39">
        <v>22</v>
      </c>
      <c r="H17" s="39">
        <v>0</v>
      </c>
      <c r="I17" s="153">
        <v>0</v>
      </c>
      <c r="J17" s="4">
        <f>SUM(C17:I17)</f>
        <v>4749</v>
      </c>
    </row>
    <row r="18" spans="1:10" ht="12.75" customHeight="1">
      <c r="A18" s="251"/>
      <c r="B18" s="14" t="s">
        <v>0</v>
      </c>
      <c r="C18" s="5">
        <v>-0.4037</v>
      </c>
      <c r="D18" s="5">
        <v>-0.807</v>
      </c>
      <c r="E18" s="5">
        <v>-0.199</v>
      </c>
      <c r="F18" s="5" t="s">
        <v>11</v>
      </c>
      <c r="G18" s="5">
        <v>0.2222</v>
      </c>
      <c r="H18" s="5" t="s">
        <v>11</v>
      </c>
      <c r="I18" s="152" t="s">
        <v>11</v>
      </c>
      <c r="J18" s="6">
        <v>-0.2219</v>
      </c>
    </row>
    <row r="19" spans="1:10" ht="12.75" customHeight="1">
      <c r="A19" s="251"/>
      <c r="B19" s="14" t="s">
        <v>19</v>
      </c>
      <c r="C19" s="3">
        <v>320</v>
      </c>
      <c r="D19" s="3">
        <v>274</v>
      </c>
      <c r="E19" s="3">
        <v>356</v>
      </c>
      <c r="F19" s="3">
        <v>0</v>
      </c>
      <c r="G19" s="3">
        <v>68</v>
      </c>
      <c r="H19" s="3">
        <v>2</v>
      </c>
      <c r="I19" s="111">
        <v>0</v>
      </c>
      <c r="J19" s="4">
        <f>SUM(C19:I19)</f>
        <v>1020</v>
      </c>
    </row>
    <row r="20" spans="1:10" ht="12.75" customHeight="1">
      <c r="A20" s="251"/>
      <c r="B20" s="14" t="s">
        <v>0</v>
      </c>
      <c r="C20" s="83">
        <v>-0.6559</v>
      </c>
      <c r="D20" s="83">
        <v>-0.2346</v>
      </c>
      <c r="E20" s="83">
        <v>-0.3665</v>
      </c>
      <c r="F20" s="83" t="s">
        <v>11</v>
      </c>
      <c r="G20" s="83">
        <v>-0.1707</v>
      </c>
      <c r="H20" s="83" t="s">
        <v>11</v>
      </c>
      <c r="I20" s="154" t="s">
        <v>11</v>
      </c>
      <c r="J20" s="41">
        <v>-0.472</v>
      </c>
    </row>
    <row r="21" spans="1:10" ht="12.75" customHeight="1">
      <c r="A21" s="251"/>
      <c r="B21" s="50" t="s">
        <v>44</v>
      </c>
      <c r="C21" s="99">
        <v>50245</v>
      </c>
      <c r="D21" s="99">
        <v>20224</v>
      </c>
      <c r="E21" s="99">
        <v>47103</v>
      </c>
      <c r="F21" s="99">
        <v>0</v>
      </c>
      <c r="G21" s="99">
        <v>48539</v>
      </c>
      <c r="H21" s="99">
        <v>872</v>
      </c>
      <c r="I21" s="204">
        <v>0</v>
      </c>
      <c r="J21" s="100">
        <f>SUM(C21:I21)</f>
        <v>166983</v>
      </c>
    </row>
    <row r="22" spans="1:10" ht="12.75" customHeight="1">
      <c r="A22" s="251"/>
      <c r="B22" s="14" t="s">
        <v>0</v>
      </c>
      <c r="C22" s="101">
        <v>-0.4696</v>
      </c>
      <c r="D22" s="101">
        <v>-0.0988</v>
      </c>
      <c r="E22" s="101">
        <v>-0.1747</v>
      </c>
      <c r="F22" s="101" t="s">
        <v>11</v>
      </c>
      <c r="G22" s="101">
        <v>-0.145</v>
      </c>
      <c r="H22" s="101">
        <v>0.0531</v>
      </c>
      <c r="I22" s="205" t="s">
        <v>11</v>
      </c>
      <c r="J22" s="104">
        <v>-0.2798</v>
      </c>
    </row>
    <row r="23" spans="1:10" ht="12.75" customHeight="1">
      <c r="A23" s="251"/>
      <c r="B23" s="14" t="s">
        <v>43</v>
      </c>
      <c r="C23" s="99">
        <v>1631</v>
      </c>
      <c r="D23" s="99">
        <v>561</v>
      </c>
      <c r="E23" s="99">
        <v>4278</v>
      </c>
      <c r="F23" s="99">
        <v>0</v>
      </c>
      <c r="G23" s="99">
        <v>1631</v>
      </c>
      <c r="H23" s="99">
        <v>1</v>
      </c>
      <c r="I23" s="204">
        <v>0</v>
      </c>
      <c r="J23" s="100">
        <f>SUM(C23:I23)</f>
        <v>8102</v>
      </c>
    </row>
    <row r="24" spans="1:10" ht="12.75" customHeight="1" thickBot="1">
      <c r="A24" s="260"/>
      <c r="B24" s="15" t="s">
        <v>0</v>
      </c>
      <c r="C24" s="102">
        <v>-0.0523</v>
      </c>
      <c r="D24" s="102">
        <v>0.5203</v>
      </c>
      <c r="E24" s="102">
        <v>-0.2001</v>
      </c>
      <c r="F24" s="102" t="s">
        <v>11</v>
      </c>
      <c r="G24" s="102">
        <v>2.3698</v>
      </c>
      <c r="H24" s="102" t="s">
        <v>11</v>
      </c>
      <c r="I24" s="206" t="s">
        <v>11</v>
      </c>
      <c r="J24" s="105">
        <v>0.0226</v>
      </c>
    </row>
    <row r="25" spans="1:10" ht="12.75" customHeight="1">
      <c r="A25" s="240" t="s">
        <v>9</v>
      </c>
      <c r="B25" s="241"/>
      <c r="C25" s="3">
        <v>17941</v>
      </c>
      <c r="D25" s="3">
        <v>13145</v>
      </c>
      <c r="E25" s="3">
        <v>38322</v>
      </c>
      <c r="F25" s="3">
        <v>0</v>
      </c>
      <c r="G25" s="3">
        <v>22435</v>
      </c>
      <c r="H25" s="3">
        <v>180</v>
      </c>
      <c r="I25" s="111">
        <v>0</v>
      </c>
      <c r="J25" s="4">
        <f>SUM(C25:I25)</f>
        <v>92023</v>
      </c>
    </row>
    <row r="26" spans="1:10" ht="12" customHeight="1">
      <c r="A26" s="258" t="s">
        <v>0</v>
      </c>
      <c r="B26" s="237"/>
      <c r="C26" s="5">
        <v>-0.4052</v>
      </c>
      <c r="D26" s="5">
        <v>0.0901</v>
      </c>
      <c r="E26" s="5">
        <v>-0.1414</v>
      </c>
      <c r="F26" s="5" t="s">
        <v>11</v>
      </c>
      <c r="G26" s="5">
        <v>-0.11</v>
      </c>
      <c r="H26" s="5" t="s">
        <v>11</v>
      </c>
      <c r="I26" s="152" t="s">
        <v>11</v>
      </c>
      <c r="J26" s="213">
        <v>-0.1802</v>
      </c>
    </row>
    <row r="27" spans="1:10" ht="12" customHeight="1">
      <c r="A27" s="257" t="s">
        <v>13</v>
      </c>
      <c r="B27" s="14" t="s">
        <v>10</v>
      </c>
      <c r="C27" s="3">
        <v>3100</v>
      </c>
      <c r="D27" s="94">
        <v>0</v>
      </c>
      <c r="E27" s="3">
        <v>22858</v>
      </c>
      <c r="F27" s="3">
        <v>0</v>
      </c>
      <c r="G27" s="3">
        <v>2091</v>
      </c>
      <c r="H27" s="3">
        <v>0</v>
      </c>
      <c r="I27" s="111">
        <v>0</v>
      </c>
      <c r="J27" s="4">
        <f>SUM(C27:I27)</f>
        <v>28049</v>
      </c>
    </row>
    <row r="28" spans="1:10" ht="12" customHeight="1">
      <c r="A28" s="257"/>
      <c r="B28" s="14" t="s">
        <v>0</v>
      </c>
      <c r="C28" s="5">
        <v>-0.2248</v>
      </c>
      <c r="D28" s="5" t="s">
        <v>11</v>
      </c>
      <c r="E28" s="5">
        <v>-0.1528</v>
      </c>
      <c r="F28" s="5" t="s">
        <v>11</v>
      </c>
      <c r="G28" s="5">
        <v>-0.1649</v>
      </c>
      <c r="H28" s="5" t="s">
        <v>11</v>
      </c>
      <c r="I28" s="152" t="s">
        <v>11</v>
      </c>
      <c r="J28" s="48">
        <v>-0.1623</v>
      </c>
    </row>
    <row r="29" spans="1:10" ht="12.75" customHeight="1">
      <c r="A29" s="257"/>
      <c r="B29" s="14" t="s">
        <v>27</v>
      </c>
      <c r="C29" s="3">
        <v>638</v>
      </c>
      <c r="D29" s="3">
        <v>0</v>
      </c>
      <c r="E29" s="3">
        <v>74</v>
      </c>
      <c r="F29" s="3">
        <v>0</v>
      </c>
      <c r="G29" s="3">
        <v>61</v>
      </c>
      <c r="H29" s="3">
        <v>0</v>
      </c>
      <c r="I29" s="111">
        <v>0</v>
      </c>
      <c r="J29" s="4">
        <f>SUM(C29:I29)</f>
        <v>773</v>
      </c>
    </row>
    <row r="30" spans="1:10" ht="12.75" customHeight="1">
      <c r="A30" s="257"/>
      <c r="B30" s="14" t="s">
        <v>0</v>
      </c>
      <c r="C30" s="5">
        <v>-0.2387</v>
      </c>
      <c r="D30" s="3" t="s">
        <v>11</v>
      </c>
      <c r="E30" s="5">
        <v>0.2759</v>
      </c>
      <c r="F30" s="5" t="s">
        <v>11</v>
      </c>
      <c r="G30" s="5">
        <v>-0.2989</v>
      </c>
      <c r="H30" s="3" t="s">
        <v>11</v>
      </c>
      <c r="I30" s="111" t="s">
        <v>11</v>
      </c>
      <c r="J30" s="48">
        <v>-0.2136</v>
      </c>
    </row>
    <row r="31" spans="1:10" ht="12.75" customHeight="1">
      <c r="A31" s="257"/>
      <c r="B31" s="14" t="s">
        <v>12</v>
      </c>
      <c r="C31" s="3">
        <v>14199</v>
      </c>
      <c r="D31" s="3">
        <v>0</v>
      </c>
      <c r="E31" s="3">
        <v>15384</v>
      </c>
      <c r="F31" s="3">
        <v>0</v>
      </c>
      <c r="G31" s="3">
        <v>20279</v>
      </c>
      <c r="H31" s="3">
        <v>0</v>
      </c>
      <c r="I31" s="111">
        <v>0</v>
      </c>
      <c r="J31" s="4">
        <f>SUM(C31:I31)</f>
        <v>49862</v>
      </c>
    </row>
    <row r="32" spans="1:10" ht="12.75" customHeight="1">
      <c r="A32" s="257"/>
      <c r="B32" s="14" t="s">
        <v>0</v>
      </c>
      <c r="C32" s="5">
        <v>-0.4394</v>
      </c>
      <c r="D32" s="3" t="s">
        <v>11</v>
      </c>
      <c r="E32" s="5">
        <v>-0.1253</v>
      </c>
      <c r="F32" s="5" t="s">
        <v>11</v>
      </c>
      <c r="G32" s="5">
        <v>-0.103</v>
      </c>
      <c r="H32" s="3" t="s">
        <v>11</v>
      </c>
      <c r="I32" s="111" t="s">
        <v>11</v>
      </c>
      <c r="J32" s="48">
        <v>-0.239</v>
      </c>
    </row>
    <row r="33" spans="1:10" ht="12.75" customHeight="1">
      <c r="A33" s="258"/>
      <c r="B33" s="14" t="s">
        <v>25</v>
      </c>
      <c r="C33" s="3">
        <v>4</v>
      </c>
      <c r="D33" s="3">
        <v>0</v>
      </c>
      <c r="E33" s="3">
        <v>6</v>
      </c>
      <c r="F33" s="3">
        <v>0</v>
      </c>
      <c r="G33" s="3">
        <v>4</v>
      </c>
      <c r="H33" s="3">
        <v>0</v>
      </c>
      <c r="I33" s="111">
        <v>0</v>
      </c>
      <c r="J33" s="4">
        <f>SUM(C33:I33)</f>
        <v>14</v>
      </c>
    </row>
    <row r="34" spans="1:10" ht="12.75" customHeight="1" thickBot="1">
      <c r="A34" s="245"/>
      <c r="B34" s="15" t="s">
        <v>0</v>
      </c>
      <c r="C34" s="7">
        <v>3</v>
      </c>
      <c r="D34" s="9" t="s">
        <v>11</v>
      </c>
      <c r="E34" s="7" t="s">
        <v>11</v>
      </c>
      <c r="F34" s="7" t="s">
        <v>11</v>
      </c>
      <c r="G34" s="7">
        <v>-0.5556</v>
      </c>
      <c r="H34" s="9" t="s">
        <v>11</v>
      </c>
      <c r="I34" s="156" t="s">
        <v>11</v>
      </c>
      <c r="J34" s="8">
        <v>-0.125</v>
      </c>
    </row>
    <row r="35" spans="1:10" ht="12.75" customHeight="1">
      <c r="A35" s="45" t="s">
        <v>28</v>
      </c>
      <c r="B35" s="55" t="s">
        <v>29</v>
      </c>
      <c r="C35" s="51">
        <v>909</v>
      </c>
      <c r="D35" s="33">
        <v>22</v>
      </c>
      <c r="E35" s="33">
        <v>5002</v>
      </c>
      <c r="F35" s="33">
        <v>0</v>
      </c>
      <c r="G35" s="33">
        <v>721</v>
      </c>
      <c r="H35" s="33">
        <v>11</v>
      </c>
      <c r="I35" s="157">
        <v>0</v>
      </c>
      <c r="J35" s="77">
        <f>SUM(C35:I35)</f>
        <v>6665</v>
      </c>
    </row>
    <row r="36" spans="1:10" ht="12.75" customHeight="1">
      <c r="A36" s="46" t="s">
        <v>30</v>
      </c>
      <c r="B36" s="56" t="s">
        <v>31</v>
      </c>
      <c r="C36" s="52">
        <v>1238</v>
      </c>
      <c r="D36" s="37">
        <v>12</v>
      </c>
      <c r="E36" s="33">
        <v>7376</v>
      </c>
      <c r="F36" s="33">
        <v>0</v>
      </c>
      <c r="G36" s="33">
        <v>2176</v>
      </c>
      <c r="H36" s="33">
        <v>1</v>
      </c>
      <c r="I36" s="157">
        <v>0</v>
      </c>
      <c r="J36" s="77">
        <f>SUM(C36:I36)</f>
        <v>10803</v>
      </c>
    </row>
    <row r="37" spans="1:10" ht="12.75" customHeight="1" thickBot="1">
      <c r="A37" s="47" t="s">
        <v>32</v>
      </c>
      <c r="B37" s="44" t="s">
        <v>33</v>
      </c>
      <c r="C37" s="53">
        <f>SUM(C35:C36)</f>
        <v>2147</v>
      </c>
      <c r="D37" s="53">
        <f aca="true" t="shared" si="0" ref="D37:J37">SUM(D35:D36)</f>
        <v>34</v>
      </c>
      <c r="E37" s="53">
        <f t="shared" si="0"/>
        <v>12378</v>
      </c>
      <c r="F37" s="53">
        <f t="shared" si="0"/>
        <v>0</v>
      </c>
      <c r="G37" s="53">
        <f t="shared" si="0"/>
        <v>2897</v>
      </c>
      <c r="H37" s="53">
        <f t="shared" si="0"/>
        <v>12</v>
      </c>
      <c r="I37" s="112">
        <f t="shared" si="0"/>
        <v>0</v>
      </c>
      <c r="J37" s="219">
        <f t="shared" si="0"/>
        <v>17468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>SUM(C39:I39)</f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>SUM(C40:H40)</f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>SUM(C41:I41)</f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>SUM(C42:I42)</f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72">
        <v>0</v>
      </c>
      <c r="J43" s="62">
        <f>SUM(C43:I43)</f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11">
        <v>0</v>
      </c>
      <c r="J44" s="4">
        <f>SUM(C44:I44)</f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71</v>
      </c>
      <c r="E45" s="27">
        <v>0</v>
      </c>
      <c r="F45" s="27">
        <v>0</v>
      </c>
      <c r="G45" s="22">
        <v>0</v>
      </c>
      <c r="H45" s="22">
        <v>0</v>
      </c>
      <c r="I45" s="15">
        <v>0</v>
      </c>
      <c r="J45" s="147">
        <v>15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10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</sheetData>
  <mergeCells count="20">
    <mergeCell ref="A45:B45"/>
    <mergeCell ref="A8:B8"/>
    <mergeCell ref="A11:B11"/>
    <mergeCell ref="A12:B12"/>
    <mergeCell ref="A13:A24"/>
    <mergeCell ref="A2:J2"/>
    <mergeCell ref="A3:J3"/>
    <mergeCell ref="A4:J4"/>
    <mergeCell ref="A48:J48"/>
    <mergeCell ref="A41:A43"/>
    <mergeCell ref="A44:B44"/>
    <mergeCell ref="A25:B25"/>
    <mergeCell ref="A26:B26"/>
    <mergeCell ref="A27:A34"/>
    <mergeCell ref="A38:A40"/>
    <mergeCell ref="A53:J53"/>
    <mergeCell ref="A49:J49"/>
    <mergeCell ref="A50:J50"/>
    <mergeCell ref="A51:J51"/>
    <mergeCell ref="A52:J5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&amp;LBékés MRFK.&amp;R4.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workbookViewId="0" topLeftCell="A13">
      <selection activeCell="A48" sqref="A48:IV53"/>
    </sheetView>
  </sheetViews>
  <sheetFormatPr defaultColWidth="9.125" defaultRowHeight="12.75"/>
  <cols>
    <col min="1" max="1" width="12.25390625" style="1" customWidth="1"/>
    <col min="2" max="2" width="21.75390625" style="1" customWidth="1"/>
    <col min="3" max="3" width="9.625" style="1" bestFit="1" customWidth="1"/>
    <col min="4" max="4" width="10.125" style="1" bestFit="1" customWidth="1"/>
    <col min="5" max="5" width="11.625" style="1" bestFit="1" customWidth="1"/>
    <col min="6" max="6" width="10.625" style="1" bestFit="1" customWidth="1"/>
    <col min="7" max="7" width="11.25390625" style="1" bestFit="1" customWidth="1"/>
    <col min="8" max="8" width="8.625" style="1" customWidth="1"/>
    <col min="9" max="9" width="11.25390625" style="1" customWidth="1"/>
    <col min="10" max="16384" width="9.125" style="1" customWidth="1"/>
  </cols>
  <sheetData>
    <row r="1" spans="1:11" ht="12.75">
      <c r="A1"/>
      <c r="B1"/>
      <c r="C1"/>
      <c r="D1"/>
      <c r="E1"/>
      <c r="F1"/>
      <c r="G1"/>
      <c r="H1"/>
      <c r="I1"/>
      <c r="J1"/>
      <c r="K1"/>
    </row>
    <row r="2" spans="1:11" ht="12.75" customHeight="1">
      <c r="A2"/>
      <c r="B2"/>
      <c r="C2"/>
      <c r="D2"/>
      <c r="E2"/>
      <c r="F2"/>
      <c r="G2"/>
      <c r="H2"/>
      <c r="I2"/>
      <c r="J2"/>
      <c r="K2"/>
    </row>
    <row r="3" spans="1:11" ht="12.75" customHeight="1">
      <c r="A3"/>
      <c r="B3"/>
      <c r="C3"/>
      <c r="D3"/>
      <c r="E3"/>
      <c r="F3"/>
      <c r="G3"/>
      <c r="H3"/>
      <c r="I3"/>
      <c r="J3"/>
      <c r="K3"/>
    </row>
    <row r="4" spans="1:11" ht="12.75" customHeight="1">
      <c r="A4" s="265" t="s">
        <v>26</v>
      </c>
      <c r="B4" s="265"/>
      <c r="C4" s="265"/>
      <c r="D4" s="265"/>
      <c r="E4" s="265"/>
      <c r="F4" s="265"/>
      <c r="G4" s="265"/>
      <c r="H4" s="265"/>
      <c r="I4" s="265"/>
      <c r="J4" s="265"/>
      <c r="K4"/>
    </row>
    <row r="5" spans="1:11" ht="15">
      <c r="A5" s="265" t="s">
        <v>36</v>
      </c>
      <c r="B5" s="265"/>
      <c r="C5" s="265"/>
      <c r="D5" s="265"/>
      <c r="E5" s="265"/>
      <c r="F5" s="265"/>
      <c r="G5" s="265"/>
      <c r="H5" s="265"/>
      <c r="I5" s="265"/>
      <c r="J5" s="265"/>
      <c r="K5"/>
    </row>
    <row r="6" spans="1:11" ht="12.75" customHeight="1">
      <c r="A6" s="265" t="s">
        <v>69</v>
      </c>
      <c r="B6" s="265"/>
      <c r="C6" s="265"/>
      <c r="D6" s="265"/>
      <c r="E6" s="265"/>
      <c r="F6" s="265"/>
      <c r="G6" s="265"/>
      <c r="H6" s="265"/>
      <c r="I6" s="265"/>
      <c r="J6" s="265"/>
      <c r="K6"/>
    </row>
    <row r="7" spans="1:11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/>
    </row>
    <row r="8" ht="12.75" customHeight="1">
      <c r="K8"/>
    </row>
    <row r="9" ht="12.75" customHeight="1" thickBot="1">
      <c r="K9"/>
    </row>
    <row r="10" spans="1:11" ht="27" customHeight="1" thickBot="1">
      <c r="A10" s="10"/>
      <c r="B10" s="10"/>
      <c r="C10" s="80" t="s">
        <v>1</v>
      </c>
      <c r="D10" s="11" t="s">
        <v>60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  <c r="K10"/>
    </row>
    <row r="11" spans="1:11" ht="12.75" customHeight="1">
      <c r="A11" s="255" t="s">
        <v>14</v>
      </c>
      <c r="B11" s="256"/>
      <c r="C11" s="3">
        <f>'2010-10-g'!C11+'2010-11'!C11</f>
        <v>852159</v>
      </c>
      <c r="D11" s="3">
        <f>'2010-10-g'!D11+'2010-11'!D11</f>
        <v>323771</v>
      </c>
      <c r="E11" s="3">
        <f>'2010-10-g'!E11+'2010-11'!E11</f>
        <v>655205</v>
      </c>
      <c r="F11" s="3">
        <f>'2010-10-g'!F11+'2010-11'!F11</f>
        <v>56</v>
      </c>
      <c r="G11" s="3">
        <f>'2010-10-g'!G11+'2010-11'!G11</f>
        <v>666517</v>
      </c>
      <c r="H11" s="3">
        <f>'2010-10-g'!H11+'2010-11'!H11</f>
        <v>9839</v>
      </c>
      <c r="I11" s="111">
        <f>'2010-10-g'!I11+'2010-11'!I11</f>
        <v>525</v>
      </c>
      <c r="J11" s="40">
        <f>'2010-10-g'!J11+'2010-11'!J11</f>
        <v>2508072</v>
      </c>
      <c r="K11"/>
    </row>
    <row r="12" spans="1:11" ht="12.75" customHeight="1">
      <c r="A12" s="258" t="s">
        <v>0</v>
      </c>
      <c r="B12" s="237"/>
      <c r="C12" s="5">
        <v>-0.3167</v>
      </c>
      <c r="D12" s="5">
        <v>-0.112</v>
      </c>
      <c r="E12" s="5">
        <v>-0.1713</v>
      </c>
      <c r="F12" s="212">
        <v>-0.7172</v>
      </c>
      <c r="G12" s="5">
        <v>-0.1393</v>
      </c>
      <c r="H12" s="192">
        <v>-0.0214</v>
      </c>
      <c r="I12" s="140" t="s">
        <v>11</v>
      </c>
      <c r="J12" s="213">
        <v>-0.213</v>
      </c>
      <c r="K12"/>
    </row>
    <row r="13" spans="1:11" ht="12.75" customHeight="1">
      <c r="A13" s="259" t="s">
        <v>13</v>
      </c>
      <c r="B13" s="14" t="s">
        <v>17</v>
      </c>
      <c r="C13" s="3">
        <f>'2010-10-g'!C13+'2010-11'!C13</f>
        <v>107025</v>
      </c>
      <c r="D13" s="3">
        <f>'2010-10-g'!D13+'2010-11'!D13</f>
        <v>65883</v>
      </c>
      <c r="E13" s="3">
        <f>'2010-10-g'!E13+'2010-11'!E13</f>
        <v>223181</v>
      </c>
      <c r="F13" s="3">
        <f>'2010-10-g'!F13+'2010-11'!F13</f>
        <v>38</v>
      </c>
      <c r="G13" s="3">
        <f>'2010-10-g'!G13+'2010-11'!G13</f>
        <v>284423</v>
      </c>
      <c r="H13" s="3">
        <f>'2010-10-g'!H13+'2010-11'!H13</f>
        <v>6619</v>
      </c>
      <c r="I13" s="111">
        <f>'2010-10-g'!I13+'2010-11'!I13</f>
        <v>343</v>
      </c>
      <c r="J13" s="4">
        <f>'2010-10-g'!J13+'2010-11'!J13</f>
        <v>687512</v>
      </c>
      <c r="K13"/>
    </row>
    <row r="14" spans="1:11" ht="12.75" customHeight="1">
      <c r="A14" s="251"/>
      <c r="B14" s="14" t="s">
        <v>0</v>
      </c>
      <c r="C14" s="5">
        <v>-0.2766</v>
      </c>
      <c r="D14" s="5">
        <v>0.097</v>
      </c>
      <c r="E14" s="5">
        <v>0.1681</v>
      </c>
      <c r="F14" s="5">
        <v>-0.75</v>
      </c>
      <c r="G14" s="5">
        <v>-0.1181</v>
      </c>
      <c r="H14" s="192">
        <v>0.0288</v>
      </c>
      <c r="I14" s="140" t="s">
        <v>11</v>
      </c>
      <c r="J14" s="6">
        <v>-0.058</v>
      </c>
      <c r="K14"/>
    </row>
    <row r="15" spans="1:11" ht="12.75" customHeight="1">
      <c r="A15" s="251"/>
      <c r="B15" s="14" t="s">
        <v>18</v>
      </c>
      <c r="C15" s="3">
        <f>'2010-10-g'!C15+'2010-11'!C15</f>
        <v>696063</v>
      </c>
      <c r="D15" s="3">
        <f>'2010-10-g'!D15+'2010-11'!D15</f>
        <v>197224</v>
      </c>
      <c r="E15" s="3">
        <f>'2010-10-g'!E15+'2010-11'!E15</f>
        <v>293861</v>
      </c>
      <c r="F15" s="3">
        <f>'2010-10-g'!F15+'2010-11'!F15</f>
        <v>0</v>
      </c>
      <c r="G15" s="3">
        <f>'2010-10-g'!G15+'2010-11'!G15</f>
        <v>361722</v>
      </c>
      <c r="H15" s="3">
        <f>'2010-10-g'!H15+'2010-11'!H15</f>
        <v>3142</v>
      </c>
      <c r="I15" s="111">
        <f>'2010-10-g'!I15+'2010-11'!I15</f>
        <v>178</v>
      </c>
      <c r="J15" s="4">
        <f>'2010-10-g'!J15+'2010-11'!J15</f>
        <v>1552190</v>
      </c>
      <c r="K15"/>
    </row>
    <row r="16" spans="1:11" ht="12.75" customHeight="1">
      <c r="A16" s="251"/>
      <c r="B16" s="14" t="s">
        <v>0</v>
      </c>
      <c r="C16" s="5">
        <v>-0.3286</v>
      </c>
      <c r="D16" s="5">
        <v>-0.2043</v>
      </c>
      <c r="E16" s="5">
        <v>-0.3039</v>
      </c>
      <c r="F16" s="5" t="s">
        <v>11</v>
      </c>
      <c r="G16" s="5">
        <v>-0.1791</v>
      </c>
      <c r="H16" s="192">
        <v>-0.1089</v>
      </c>
      <c r="I16" s="140" t="s">
        <v>11</v>
      </c>
      <c r="J16" s="6">
        <v>-0.2784</v>
      </c>
      <c r="K16"/>
    </row>
    <row r="17" spans="1:11" ht="12.75" customHeight="1">
      <c r="A17" s="251"/>
      <c r="B17" s="14" t="s">
        <v>41</v>
      </c>
      <c r="C17" s="3">
        <f>'2010-10-g'!C17+'2010-11'!C17</f>
        <v>3369</v>
      </c>
      <c r="D17" s="3">
        <f>'2010-10-g'!D17+'2010-11'!D17</f>
        <v>675</v>
      </c>
      <c r="E17" s="3">
        <f>'2010-10-g'!E17+'2010-11'!E17</f>
        <v>48836</v>
      </c>
      <c r="F17" s="3">
        <f>'2010-10-g'!F17+'2010-11'!F17</f>
        <v>0</v>
      </c>
      <c r="G17" s="3">
        <f>'2010-10-g'!G17+'2010-11'!G17</f>
        <v>230</v>
      </c>
      <c r="H17" s="3">
        <f>'2010-10-g'!H17+'2010-11'!H17</f>
        <v>0</v>
      </c>
      <c r="I17" s="111">
        <f>'2010-10-g'!I17+'2010-11'!I17</f>
        <v>0</v>
      </c>
      <c r="J17" s="4">
        <f>'2010-10-g'!J17+'2010-11'!J17</f>
        <v>53110</v>
      </c>
      <c r="K17"/>
    </row>
    <row r="18" spans="1:11" ht="12.75" customHeight="1">
      <c r="A18" s="251"/>
      <c r="B18" s="14" t="s">
        <v>0</v>
      </c>
      <c r="C18" s="5">
        <v>-0.3883</v>
      </c>
      <c r="D18" s="5">
        <v>-0.5869</v>
      </c>
      <c r="E18" s="5">
        <v>-0.271</v>
      </c>
      <c r="F18" s="5" t="s">
        <v>11</v>
      </c>
      <c r="G18" s="5">
        <v>0.4935</v>
      </c>
      <c r="H18" s="192" t="s">
        <v>11</v>
      </c>
      <c r="I18" s="140" t="s">
        <v>11</v>
      </c>
      <c r="J18" s="6">
        <v>-0.2851</v>
      </c>
      <c r="K18"/>
    </row>
    <row r="19" spans="1:11" ht="12.75" customHeight="1">
      <c r="A19" s="251"/>
      <c r="B19" s="14" t="s">
        <v>19</v>
      </c>
      <c r="C19" s="3">
        <f>'2010-10-g'!C19+'2010-11'!C19</f>
        <v>7802</v>
      </c>
      <c r="D19" s="3">
        <f>'2010-10-g'!D19+'2010-11'!D19</f>
        <v>12159</v>
      </c>
      <c r="E19" s="3">
        <f>'2010-10-g'!E19+'2010-11'!E19</f>
        <v>6721</v>
      </c>
      <c r="F19" s="3">
        <f>'2010-10-g'!F19+'2010-11'!F19</f>
        <v>13</v>
      </c>
      <c r="G19" s="3">
        <f>'2010-10-g'!G19+'2010-11'!G19</f>
        <v>1126</v>
      </c>
      <c r="H19" s="3">
        <f>'2010-10-g'!H19+'2010-11'!H19</f>
        <v>14</v>
      </c>
      <c r="I19" s="111">
        <f>'2010-10-g'!I19+'2010-11'!I19</f>
        <v>2</v>
      </c>
      <c r="J19" s="4">
        <f>'2010-10-g'!J19+'2010-11'!J19</f>
        <v>27837</v>
      </c>
      <c r="K19"/>
    </row>
    <row r="20" spans="1:11" ht="12.75" customHeight="1">
      <c r="A20" s="251"/>
      <c r="B20" s="14" t="s">
        <v>0</v>
      </c>
      <c r="C20" s="83">
        <v>-0.4902</v>
      </c>
      <c r="D20" s="83">
        <v>0.2503</v>
      </c>
      <c r="E20" s="83">
        <v>-0.2402</v>
      </c>
      <c r="F20" s="83">
        <v>0.4444</v>
      </c>
      <c r="G20" s="83">
        <v>-0.1817</v>
      </c>
      <c r="H20" s="60">
        <v>-0.44</v>
      </c>
      <c r="I20" s="140" t="s">
        <v>11</v>
      </c>
      <c r="J20" s="41">
        <v>-0.2111</v>
      </c>
      <c r="K20"/>
    </row>
    <row r="21" spans="1:11" ht="12.75" customHeight="1">
      <c r="A21" s="251"/>
      <c r="B21" s="50" t="s">
        <v>44</v>
      </c>
      <c r="C21" s="103">
        <f>'2010-10-g'!C21+'2010-11'!C21</f>
        <v>823577</v>
      </c>
      <c r="D21" s="103">
        <f>'2010-10-g'!D21+'2010-11'!D21</f>
        <v>315825</v>
      </c>
      <c r="E21" s="103">
        <f>'2010-10-g'!E21+'2010-11'!E21</f>
        <v>603302</v>
      </c>
      <c r="F21" s="103">
        <f>'2010-10-g'!F21+'2010-11'!F21</f>
        <v>56</v>
      </c>
      <c r="G21" s="103">
        <f>'2010-10-g'!G21+'2010-11'!G21</f>
        <v>651612</v>
      </c>
      <c r="H21" s="103">
        <f>'2010-10-g'!H21+'2010-11'!H21</f>
        <v>9818</v>
      </c>
      <c r="I21" s="216">
        <f>'2010-10-g'!I21+'2010-11'!I21</f>
        <v>525</v>
      </c>
      <c r="J21" s="100">
        <f>'2010-10-g'!J21+'2010-11'!J21</f>
        <v>2404715</v>
      </c>
      <c r="K21"/>
    </row>
    <row r="22" spans="1:11" ht="12.75" customHeight="1">
      <c r="A22" s="251"/>
      <c r="B22" s="14" t="s">
        <v>0</v>
      </c>
      <c r="C22" s="101">
        <v>-0.327</v>
      </c>
      <c r="D22" s="101">
        <v>-0.1143</v>
      </c>
      <c r="E22" s="101">
        <v>-0.178</v>
      </c>
      <c r="F22" s="101">
        <v>-0.6828</v>
      </c>
      <c r="G22" s="101">
        <v>-0.1535</v>
      </c>
      <c r="H22" s="194">
        <v>-0.0208</v>
      </c>
      <c r="I22" s="140" t="s">
        <v>11</v>
      </c>
      <c r="J22" s="104">
        <v>-0.2228</v>
      </c>
      <c r="K22"/>
    </row>
    <row r="23" spans="1:11" ht="12.75" customHeight="1">
      <c r="A23" s="251"/>
      <c r="B23" s="14" t="s">
        <v>43</v>
      </c>
      <c r="C23" s="103">
        <f>'2010-10-g'!C23+'2010-11'!C23</f>
        <v>28582</v>
      </c>
      <c r="D23" s="103">
        <f>'2010-10-g'!D23+'2010-11'!D23</f>
        <v>7946</v>
      </c>
      <c r="E23" s="103">
        <f>'2010-10-g'!E23+'2010-11'!E23</f>
        <v>51903</v>
      </c>
      <c r="F23" s="103">
        <f>'2010-10-g'!F23+'2010-11'!F23</f>
        <v>0</v>
      </c>
      <c r="G23" s="103">
        <f>'2010-10-g'!G23+'2010-11'!G23</f>
        <v>14905</v>
      </c>
      <c r="H23" s="103">
        <f>'2010-10-g'!H23+'2010-11'!H23</f>
        <v>21</v>
      </c>
      <c r="I23" s="216">
        <f>'2010-10-g'!I23+'2010-11'!I23</f>
        <v>0</v>
      </c>
      <c r="J23" s="100">
        <f>'2010-10-g'!J23+'2010-11'!J23</f>
        <v>103357</v>
      </c>
      <c r="K23"/>
    </row>
    <row r="24" spans="1:11" ht="12.75" customHeight="1" thickBot="1">
      <c r="A24" s="260"/>
      <c r="B24" s="15" t="s">
        <v>0</v>
      </c>
      <c r="C24" s="102">
        <v>0.2177</v>
      </c>
      <c r="D24" s="102">
        <v>-0.0082</v>
      </c>
      <c r="E24" s="102">
        <v>-0.0841</v>
      </c>
      <c r="F24" s="102" t="s">
        <v>11</v>
      </c>
      <c r="G24" s="102">
        <v>2.2234</v>
      </c>
      <c r="H24" s="102">
        <v>-0.2222</v>
      </c>
      <c r="I24" s="180" t="s">
        <v>11</v>
      </c>
      <c r="J24" s="105">
        <v>0.1136</v>
      </c>
      <c r="K24"/>
    </row>
    <row r="25" spans="1:11" ht="12.75" customHeight="1">
      <c r="A25" s="240" t="s">
        <v>9</v>
      </c>
      <c r="B25" s="241"/>
      <c r="C25" s="3">
        <f>'2010-10-g'!C25+'2010-11'!C25</f>
        <v>249704</v>
      </c>
      <c r="D25" s="3">
        <f>'2010-10-g'!D25+'2010-11'!D25</f>
        <v>133275</v>
      </c>
      <c r="E25" s="3">
        <f>'2010-10-g'!E25+'2010-11'!E25</f>
        <v>458898</v>
      </c>
      <c r="F25" s="3">
        <f>'2010-10-g'!F25+'2010-11'!F25</f>
        <v>18</v>
      </c>
      <c r="G25" s="3">
        <f>'2010-10-g'!G25+'2010-11'!G25</f>
        <v>280729</v>
      </c>
      <c r="H25" s="3">
        <f>'2010-10-g'!H25+'2010-11'!H25</f>
        <v>2004</v>
      </c>
      <c r="I25" s="13">
        <f>'2010-10-g'!I25+'2010-11'!I25</f>
        <v>239</v>
      </c>
      <c r="J25" s="218">
        <f>'2010-10-g'!J25+'2010-11'!J25</f>
        <v>1124867</v>
      </c>
      <c r="K25"/>
    </row>
    <row r="26" spans="1:10" ht="12" customHeight="1">
      <c r="A26" s="258" t="s">
        <v>0</v>
      </c>
      <c r="B26" s="237"/>
      <c r="C26" s="212">
        <v>-0.2958</v>
      </c>
      <c r="D26" s="212">
        <v>0.3642</v>
      </c>
      <c r="E26" s="212">
        <v>-0.1197</v>
      </c>
      <c r="F26" s="212">
        <v>-0.7831</v>
      </c>
      <c r="G26" s="212">
        <v>-0.1132</v>
      </c>
      <c r="H26" s="214" t="s">
        <v>11</v>
      </c>
      <c r="I26" s="215" t="s">
        <v>11</v>
      </c>
      <c r="J26" s="217">
        <v>-0.1295</v>
      </c>
    </row>
    <row r="27" spans="1:10" ht="12" customHeight="1">
      <c r="A27" s="257" t="s">
        <v>13</v>
      </c>
      <c r="B27" s="14" t="s">
        <v>10</v>
      </c>
      <c r="C27" s="3">
        <f>'2010-10-g'!C27+'2010-11'!C27</f>
        <v>33066</v>
      </c>
      <c r="D27" s="3">
        <f>'2010-10-g'!D27+'2010-11'!D27</f>
        <v>0</v>
      </c>
      <c r="E27" s="3">
        <f>'2010-10-g'!E27+'2010-11'!E27</f>
        <v>242985</v>
      </c>
      <c r="F27" s="3">
        <f>'2010-10-g'!F27+'2010-11'!F27</f>
        <v>0</v>
      </c>
      <c r="G27" s="3">
        <f>'2010-10-g'!G27+'2010-11'!G27</f>
        <v>21802</v>
      </c>
      <c r="H27" s="3">
        <f>'2010-10-g'!H27+'2010-11'!H27</f>
        <v>0</v>
      </c>
      <c r="I27" s="50">
        <f>'2010-10-g'!I27+'2010-11'!I27</f>
        <v>145</v>
      </c>
      <c r="J27" s="86">
        <f>'2010-10-g'!J27+'2010-11'!J27</f>
        <v>297998</v>
      </c>
    </row>
    <row r="28" spans="1:10" ht="12" customHeight="1">
      <c r="A28" s="257"/>
      <c r="B28" s="14" t="s">
        <v>0</v>
      </c>
      <c r="C28" s="212">
        <v>-0.1617</v>
      </c>
      <c r="D28" s="5" t="s">
        <v>11</v>
      </c>
      <c r="E28" s="5">
        <v>-0.1862</v>
      </c>
      <c r="F28" s="5" t="s">
        <v>11</v>
      </c>
      <c r="G28" s="5">
        <v>-0.0668</v>
      </c>
      <c r="H28" s="60" t="s">
        <v>11</v>
      </c>
      <c r="I28" s="14" t="s">
        <v>11</v>
      </c>
      <c r="J28" s="108">
        <v>-0.1754</v>
      </c>
    </row>
    <row r="29" spans="1:11" ht="12.75" customHeight="1">
      <c r="A29" s="257"/>
      <c r="B29" s="14" t="s">
        <v>27</v>
      </c>
      <c r="C29" s="3">
        <f>'2010-10-g'!C29+'2010-11'!C29</f>
        <v>9699</v>
      </c>
      <c r="D29" s="3">
        <f>'2010-10-g'!D29+'2010-11'!D29</f>
        <v>0</v>
      </c>
      <c r="E29" s="3">
        <f>'2010-10-g'!E29+'2010-11'!E29</f>
        <v>813</v>
      </c>
      <c r="F29" s="3">
        <f>'2010-10-g'!F29+'2010-11'!F29</f>
        <v>0</v>
      </c>
      <c r="G29" s="3">
        <f>'2010-10-g'!G29+'2010-11'!G29</f>
        <v>1152</v>
      </c>
      <c r="H29" s="3">
        <f>'2010-10-g'!H29+'2010-11'!H29</f>
        <v>0</v>
      </c>
      <c r="I29" s="50">
        <f>'2010-10-g'!I29+'2010-11'!I29</f>
        <v>0</v>
      </c>
      <c r="J29" s="86">
        <f>'2010-10-g'!J29+'2010-11'!J29</f>
        <v>11664</v>
      </c>
      <c r="K29"/>
    </row>
    <row r="30" spans="1:11" ht="12.75" customHeight="1">
      <c r="A30" s="257"/>
      <c r="B30" s="14" t="s">
        <v>0</v>
      </c>
      <c r="C30" s="5">
        <v>-0.1898</v>
      </c>
      <c r="D30" s="3" t="s">
        <v>11</v>
      </c>
      <c r="E30" s="5">
        <v>-0.293</v>
      </c>
      <c r="F30" s="5" t="s">
        <v>11</v>
      </c>
      <c r="G30" s="5">
        <v>-0.379</v>
      </c>
      <c r="H30" s="115" t="s">
        <v>11</v>
      </c>
      <c r="I30" s="14" t="s">
        <v>11</v>
      </c>
      <c r="J30" s="108">
        <v>-0.2212</v>
      </c>
      <c r="K30"/>
    </row>
    <row r="31" spans="1:11" ht="12.75" customHeight="1">
      <c r="A31" s="257"/>
      <c r="B31" s="14" t="s">
        <v>12</v>
      </c>
      <c r="C31" s="3">
        <f>'2010-10-g'!C31+'2010-11'!C31</f>
        <v>206903</v>
      </c>
      <c r="D31" s="3">
        <f>'2010-10-g'!D31+'2010-11'!D31</f>
        <v>307</v>
      </c>
      <c r="E31" s="3">
        <f>'2010-10-g'!E31+'2010-11'!E31</f>
        <v>217751</v>
      </c>
      <c r="F31" s="3">
        <f>'2010-10-g'!F31+'2010-11'!F31</f>
        <v>0</v>
      </c>
      <c r="G31" s="3">
        <f>'2010-10-g'!G31+'2010-11'!G31</f>
        <v>257207</v>
      </c>
      <c r="H31" s="3">
        <f>'2010-10-g'!H31+'2010-11'!H31</f>
        <v>0</v>
      </c>
      <c r="I31" s="50">
        <f>'2010-10-g'!I31+'2010-11'!I31</f>
        <v>94</v>
      </c>
      <c r="J31" s="86">
        <f>'2010-10-g'!J31+'2010-11'!J31</f>
        <v>682262</v>
      </c>
      <c r="K31"/>
    </row>
    <row r="32" spans="1:11" ht="12.75" customHeight="1">
      <c r="A32" s="257"/>
      <c r="B32" s="14" t="s">
        <v>0</v>
      </c>
      <c r="C32" s="5">
        <v>-0.3168</v>
      </c>
      <c r="D32" s="3" t="s">
        <v>11</v>
      </c>
      <c r="E32" s="5">
        <v>-0.0152</v>
      </c>
      <c r="F32" s="5" t="s">
        <v>11</v>
      </c>
      <c r="G32" s="5">
        <v>-0.1146</v>
      </c>
      <c r="H32" s="115" t="s">
        <v>11</v>
      </c>
      <c r="I32" s="14" t="s">
        <v>11</v>
      </c>
      <c r="J32" s="108">
        <v>-0.1623</v>
      </c>
      <c r="K32"/>
    </row>
    <row r="33" spans="1:11" ht="12.75" customHeight="1">
      <c r="A33" s="258"/>
      <c r="B33" s="14" t="s">
        <v>25</v>
      </c>
      <c r="C33" s="3">
        <f>'2010-10-g'!C33+'2010-11'!C33</f>
        <v>269</v>
      </c>
      <c r="D33" s="3">
        <f>'2010-10-g'!D33+'2010-11'!D33</f>
        <v>0</v>
      </c>
      <c r="E33" s="3">
        <f>'2010-10-g'!E33+'2010-11'!E33</f>
        <v>338</v>
      </c>
      <c r="F33" s="3">
        <f>'2010-10-g'!F33+'2010-11'!F33</f>
        <v>0</v>
      </c>
      <c r="G33" s="3">
        <f>'2010-10-g'!G33+'2010-11'!G33</f>
        <v>568</v>
      </c>
      <c r="H33" s="3">
        <f>'2010-10-g'!H33+'2010-11'!H33</f>
        <v>0</v>
      </c>
      <c r="I33" s="50">
        <f>'2010-10-g'!I33+'2010-11'!I33</f>
        <v>0</v>
      </c>
      <c r="J33" s="86">
        <f>'2010-10-g'!J33+'2010-11'!J33</f>
        <v>1175</v>
      </c>
      <c r="K33"/>
    </row>
    <row r="34" spans="1:11" ht="12.75" customHeight="1" thickBot="1">
      <c r="A34" s="245"/>
      <c r="B34" s="15" t="s">
        <v>0</v>
      </c>
      <c r="C34" s="7">
        <v>-0.2292</v>
      </c>
      <c r="D34" s="9" t="s">
        <v>11</v>
      </c>
      <c r="E34" s="7">
        <v>-0.2839</v>
      </c>
      <c r="F34" s="7" t="s">
        <v>11</v>
      </c>
      <c r="G34" s="7">
        <v>-0.3388</v>
      </c>
      <c r="H34" s="27" t="s">
        <v>11</v>
      </c>
      <c r="I34" s="15" t="s">
        <v>11</v>
      </c>
      <c r="J34" s="199">
        <v>-0.3006</v>
      </c>
      <c r="K34"/>
    </row>
    <row r="35" spans="1:11" ht="12.75" customHeight="1">
      <c r="A35" s="45" t="s">
        <v>28</v>
      </c>
      <c r="B35" s="55" t="s">
        <v>29</v>
      </c>
      <c r="C35" s="54">
        <f>'2010-10-g'!C35+'2010-11'!C35</f>
        <v>8731</v>
      </c>
      <c r="D35" s="54">
        <f>'2010-10-g'!D35+'2010-11'!D35</f>
        <v>230</v>
      </c>
      <c r="E35" s="54">
        <f>'2010-10-g'!E35+'2010-11'!E35</f>
        <v>78394</v>
      </c>
      <c r="F35" s="54">
        <f>'2010-10-g'!F35+'2010-11'!F35</f>
        <v>0</v>
      </c>
      <c r="G35" s="54">
        <f>'2010-10-g'!G35+'2010-11'!G35</f>
        <v>10102</v>
      </c>
      <c r="H35" s="54">
        <f>'2010-10-g'!H35+'2010-11'!H35</f>
        <v>30</v>
      </c>
      <c r="I35" s="64">
        <f>'2010-10-g'!I35+'2010-11'!I35</f>
        <v>0</v>
      </c>
      <c r="J35" s="87">
        <f>'2010-10-g'!J35+'2010-11'!J35</f>
        <v>97487</v>
      </c>
      <c r="K35"/>
    </row>
    <row r="36" spans="1:11" ht="12.75" customHeight="1">
      <c r="A36" s="46" t="s">
        <v>30</v>
      </c>
      <c r="B36" s="56" t="s">
        <v>31</v>
      </c>
      <c r="C36" s="54">
        <f>'2010-10-g'!C36+'2010-11'!C36</f>
        <v>10750</v>
      </c>
      <c r="D36" s="54">
        <f>'2010-10-g'!D36+'2010-11'!D36</f>
        <v>108</v>
      </c>
      <c r="E36" s="54">
        <f>'2010-10-g'!E36+'2010-11'!E36</f>
        <v>90647</v>
      </c>
      <c r="F36" s="54">
        <f>'2010-10-g'!F36+'2010-11'!F36</f>
        <v>0</v>
      </c>
      <c r="G36" s="54">
        <f>'2010-10-g'!G36+'2010-11'!G36</f>
        <v>22944</v>
      </c>
      <c r="H36" s="54">
        <f>'2010-10-g'!H36+'2010-11'!H36</f>
        <v>24</v>
      </c>
      <c r="I36" s="69">
        <f>'2010-10-g'!I36+'2010-11'!I36</f>
        <v>0</v>
      </c>
      <c r="J36" s="87">
        <f>'2010-10-g'!J36+'2010-11'!J36</f>
        <v>124473</v>
      </c>
      <c r="K36"/>
    </row>
    <row r="37" spans="1:11" ht="12.75" customHeight="1" thickBot="1">
      <c r="A37" s="47" t="s">
        <v>32</v>
      </c>
      <c r="B37" s="44" t="s">
        <v>33</v>
      </c>
      <c r="C37" s="70">
        <f>'2010-10-g'!C37+'2010-11'!C37</f>
        <v>19481</v>
      </c>
      <c r="D37" s="79">
        <f>'2010-10-g'!D37+'2010-11'!D37</f>
        <v>338</v>
      </c>
      <c r="E37" s="79">
        <f>'2010-10-g'!E37+'2010-11'!E37</f>
        <v>169041</v>
      </c>
      <c r="F37" s="79">
        <f>'2010-10-g'!F37+'2010-11'!F37</f>
        <v>0</v>
      </c>
      <c r="G37" s="79">
        <f>'2010-10-g'!G37+'2010-11'!G37</f>
        <v>33046</v>
      </c>
      <c r="H37" s="79">
        <f>'2010-10-g'!H37+'2010-11'!H37</f>
        <v>54</v>
      </c>
      <c r="I37" s="72">
        <f>'2010-10-g'!I37+'2010-11'!I37</f>
        <v>0</v>
      </c>
      <c r="J37" s="92">
        <f>'2010-10-g'!J37+'2010-11'!J37</f>
        <v>221960</v>
      </c>
      <c r="K37"/>
    </row>
    <row r="38" spans="1:11" ht="12.75" customHeight="1">
      <c r="A38" s="251" t="s">
        <v>15</v>
      </c>
      <c r="B38" s="50" t="s">
        <v>16</v>
      </c>
      <c r="C38" s="54">
        <f>'2010-10-g'!C38+'2010-11'!C38</f>
        <v>0</v>
      </c>
      <c r="D38" s="54">
        <f>'2010-10-g'!D38+'2010-11'!D38</f>
        <v>0</v>
      </c>
      <c r="E38" s="54">
        <f>'2010-10-g'!E38+'2010-11'!E38</f>
        <v>0</v>
      </c>
      <c r="F38" s="54">
        <f>'2010-10-g'!F38+'2010-11'!F38</f>
        <v>0</v>
      </c>
      <c r="G38" s="54">
        <f>'2010-10-g'!G38+'2010-11'!G38</f>
        <v>0</v>
      </c>
      <c r="H38" s="54">
        <f>'2010-10-g'!H38+'2010-11'!H38</f>
        <v>0</v>
      </c>
      <c r="I38" s="64">
        <f>'2010-10-g'!I38+'2010-11'!I38</f>
        <v>0</v>
      </c>
      <c r="J38" s="17">
        <f>'2010-10-g'!J38+'2010-11'!J38</f>
        <v>0</v>
      </c>
      <c r="K38"/>
    </row>
    <row r="39" spans="1:11" ht="12.75" customHeight="1">
      <c r="A39" s="251"/>
      <c r="B39" s="14" t="s">
        <v>6</v>
      </c>
      <c r="C39" s="54">
        <f>'2010-10-g'!C39+'2010-11'!C39</f>
        <v>0</v>
      </c>
      <c r="D39" s="54">
        <f>'2010-10-g'!D39+'2010-11'!D39</f>
        <v>0</v>
      </c>
      <c r="E39" s="54">
        <f>'2010-10-g'!E39+'2010-11'!E39</f>
        <v>0</v>
      </c>
      <c r="F39" s="54">
        <f>'2010-10-g'!F39+'2010-11'!F39</f>
        <v>0</v>
      </c>
      <c r="G39" s="54">
        <f>'2010-10-g'!G39+'2010-11'!G39</f>
        <v>0</v>
      </c>
      <c r="H39" s="54">
        <f>'2010-10-g'!H39+'2010-11'!H39</f>
        <v>0</v>
      </c>
      <c r="I39" s="69">
        <f>'2010-10-g'!I39+'2010-11'!I39</f>
        <v>0</v>
      </c>
      <c r="J39" s="77">
        <f>'2010-10-g'!J39+'2010-11'!J39</f>
        <v>0</v>
      </c>
      <c r="K39"/>
    </row>
    <row r="40" spans="1:11" ht="12.75" customHeight="1" thickBot="1">
      <c r="A40" s="251"/>
      <c r="B40" s="19" t="s">
        <v>20</v>
      </c>
      <c r="C40" s="70">
        <f>'2010-10-g'!C40+'2010-11'!C40</f>
        <v>0</v>
      </c>
      <c r="D40" s="79">
        <f>'2010-10-g'!D40+'2010-11'!D40</f>
        <v>0</v>
      </c>
      <c r="E40" s="79">
        <f>'2010-10-g'!E40+'2010-11'!E40</f>
        <v>0</v>
      </c>
      <c r="F40" s="79">
        <f>'2010-10-g'!F40+'2010-11'!F40</f>
        <v>0</v>
      </c>
      <c r="G40" s="79">
        <f>'2010-10-g'!G40+'2010-11'!G40</f>
        <v>0</v>
      </c>
      <c r="H40" s="79">
        <f>'2010-10-g'!H40+'2010-11'!H40</f>
        <v>0</v>
      </c>
      <c r="I40" s="72">
        <f>'2010-10-g'!I40+'2010-11'!I40</f>
        <v>0</v>
      </c>
      <c r="J40" s="20">
        <f>'2010-10-g'!J40+'2010-11'!J40</f>
        <v>0</v>
      </c>
      <c r="K40"/>
    </row>
    <row r="41" spans="1:11" ht="12.75" customHeight="1">
      <c r="A41" s="252" t="s">
        <v>35</v>
      </c>
      <c r="B41" s="13" t="s">
        <v>22</v>
      </c>
      <c r="C41" s="54">
        <f>'2010-10-g'!C41+'2010-11'!C41</f>
        <v>0</v>
      </c>
      <c r="D41" s="54">
        <f>'2010-10-g'!D41+'2010-11'!D41</f>
        <v>0</v>
      </c>
      <c r="E41" s="54">
        <f>'2010-10-g'!E41+'2010-11'!E41</f>
        <v>0</v>
      </c>
      <c r="F41" s="54">
        <f>'2010-10-g'!F41+'2010-11'!F41</f>
        <v>0</v>
      </c>
      <c r="G41" s="54">
        <f>'2010-10-g'!G41+'2010-11'!G41</f>
        <v>0</v>
      </c>
      <c r="H41" s="54">
        <f>'2010-10-g'!H41+'2010-11'!H41</f>
        <v>0</v>
      </c>
      <c r="I41" s="69">
        <f>'2010-10-g'!I41+'2010-11'!I41</f>
        <v>0</v>
      </c>
      <c r="J41" s="77">
        <f>'2010-10-g'!J41+'2010-11'!J41</f>
        <v>0</v>
      </c>
      <c r="K41"/>
    </row>
    <row r="42" spans="1:11" ht="12.75" customHeight="1">
      <c r="A42" s="253"/>
      <c r="B42" s="14" t="s">
        <v>23</v>
      </c>
      <c r="C42" s="54">
        <f>'2010-10-g'!C42+'2010-11'!C42</f>
        <v>0</v>
      </c>
      <c r="D42" s="54">
        <f>'2010-10-g'!D42+'2010-11'!D42</f>
        <v>0</v>
      </c>
      <c r="E42" s="54">
        <f>'2010-10-g'!E42+'2010-11'!E42</f>
        <v>0</v>
      </c>
      <c r="F42" s="54">
        <f>'2010-10-g'!F42+'2010-11'!F42</f>
        <v>0</v>
      </c>
      <c r="G42" s="54">
        <f>'2010-10-g'!G42+'2010-11'!G42</f>
        <v>0</v>
      </c>
      <c r="H42" s="54">
        <f>'2010-10-g'!H42+'2010-11'!H42</f>
        <v>0</v>
      </c>
      <c r="I42" s="69">
        <f>'2010-10-g'!I42+'2010-11'!I42</f>
        <v>0</v>
      </c>
      <c r="J42" s="77">
        <f>'2010-10-g'!J42+'2010-11'!J42</f>
        <v>0</v>
      </c>
      <c r="K42"/>
    </row>
    <row r="43" spans="1:11" ht="12.75" customHeight="1" thickBot="1">
      <c r="A43" s="254"/>
      <c r="B43" s="15" t="s">
        <v>24</v>
      </c>
      <c r="C43" s="70">
        <f>'2010-10-g'!C43+'2010-11'!C43</f>
        <v>0</v>
      </c>
      <c r="D43" s="79">
        <f>'2010-10-g'!D43+'2010-11'!D43</f>
        <v>0</v>
      </c>
      <c r="E43" s="79">
        <f>'2010-10-g'!E43+'2010-11'!E43</f>
        <v>0</v>
      </c>
      <c r="F43" s="79">
        <f>'2010-10-g'!F43+'2010-11'!F43</f>
        <v>0</v>
      </c>
      <c r="G43" s="79">
        <f>'2010-10-g'!G43+'2010-11'!G43</f>
        <v>0</v>
      </c>
      <c r="H43" s="79">
        <f>'2010-10-g'!H43+'2010-11'!H43</f>
        <v>0</v>
      </c>
      <c r="I43" s="72">
        <f>'2010-10-g'!I43+'2010-11'!I43</f>
        <v>0</v>
      </c>
      <c r="J43" s="20">
        <f>'2010-10-g'!J43+'2010-11'!J43</f>
        <v>0</v>
      </c>
      <c r="K43"/>
    </row>
    <row r="44" spans="1:11" ht="12.75" customHeight="1">
      <c r="A44" s="255" t="s">
        <v>7</v>
      </c>
      <c r="B44" s="256"/>
      <c r="C44" s="54">
        <f>'2010-10-g'!C44+'2010-11'!C44</f>
        <v>0</v>
      </c>
      <c r="D44" s="54">
        <f>'2010-10-g'!D44+'2010-11'!D44</f>
        <v>0</v>
      </c>
      <c r="E44" s="54">
        <f>'2010-10-g'!E44+'2010-11'!E44</f>
        <v>0</v>
      </c>
      <c r="F44" s="54">
        <f>'2010-10-g'!F44+'2010-11'!F44</f>
        <v>0</v>
      </c>
      <c r="G44" s="54">
        <f>'2010-10-g'!G44+'2010-11'!G44</f>
        <v>0</v>
      </c>
      <c r="H44" s="54">
        <f>'2010-10-g'!H44+'2010-11'!H44</f>
        <v>0</v>
      </c>
      <c r="I44" s="69">
        <f>'2010-10-g'!I44+'2010-11'!I44</f>
        <v>0</v>
      </c>
      <c r="J44" s="77">
        <f>'2010-10-g'!J44+'2010-11'!J44</f>
        <v>0</v>
      </c>
      <c r="K44"/>
    </row>
    <row r="45" spans="1:11" ht="13.5" thickBot="1">
      <c r="A45" s="245" t="s">
        <v>8</v>
      </c>
      <c r="B45" s="246"/>
      <c r="C45" s="70">
        <f>'2010-10-g'!C45+'2010-11'!C45</f>
        <v>0</v>
      </c>
      <c r="D45" s="79">
        <f>'2010-10-g'!D45+'2010-11'!D45</f>
        <v>21</v>
      </c>
      <c r="E45" s="79">
        <f>'2010-10-g'!E45+'2010-11'!E45</f>
        <v>0</v>
      </c>
      <c r="F45" s="79">
        <f>'2010-10-g'!F45+'2010-11'!F45</f>
        <v>0</v>
      </c>
      <c r="G45" s="79">
        <f>'2010-10-g'!G45+'2010-11'!G45</f>
        <v>0</v>
      </c>
      <c r="H45" s="79">
        <f>'2010-10-g'!H45+'2010-11'!H45</f>
        <v>0</v>
      </c>
      <c r="I45" s="72">
        <f>'2010-10-g'!I45+'2010-11'!I45</f>
        <v>0</v>
      </c>
      <c r="J45" s="20">
        <f>'2010-10-g'!J45+'2010-11'!J45</f>
        <v>21</v>
      </c>
      <c r="K45"/>
    </row>
    <row r="46" spans="1:11" ht="12.75">
      <c r="A46" s="10"/>
      <c r="B46" s="10"/>
      <c r="C46" s="10"/>
      <c r="D46" s="26"/>
      <c r="E46" s="10"/>
      <c r="F46" s="10"/>
      <c r="G46" s="10"/>
      <c r="H46" s="10"/>
      <c r="I46" s="10"/>
      <c r="J46" s="26"/>
      <c r="K46"/>
    </row>
    <row r="47" ht="12.75">
      <c r="K47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/>
    </row>
    <row r="51" spans="1:11" ht="12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K51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/>
    </row>
    <row r="53" spans="1:11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</sheetData>
  <mergeCells count="19">
    <mergeCell ref="A51:J51"/>
    <mergeCell ref="A25:B25"/>
    <mergeCell ref="A4:J4"/>
    <mergeCell ref="A5:J5"/>
    <mergeCell ref="A45:B45"/>
    <mergeCell ref="A26:B26"/>
    <mergeCell ref="A27:A34"/>
    <mergeCell ref="A38:A40"/>
    <mergeCell ref="A41:A43"/>
    <mergeCell ref="A52:J52"/>
    <mergeCell ref="A53:J53"/>
    <mergeCell ref="A6:J6"/>
    <mergeCell ref="A48:J48"/>
    <mergeCell ref="A49:J49"/>
    <mergeCell ref="A50:J50"/>
    <mergeCell ref="A44:B44"/>
    <mergeCell ref="A11:B11"/>
    <mergeCell ref="A12:B12"/>
    <mergeCell ref="A1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Header>&amp;LBékés MRFK.&amp;R4. számú melléklet</oddHeader>
  </headerFooter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SheetLayoutView="100" workbookViewId="0" topLeftCell="A10">
      <selection activeCell="A48" sqref="A48:IV57"/>
    </sheetView>
  </sheetViews>
  <sheetFormatPr defaultColWidth="9.00390625" defaultRowHeight="12.75"/>
  <cols>
    <col min="1" max="1" width="12.75390625" style="1" customWidth="1"/>
    <col min="2" max="2" width="21.75390625" style="1" customWidth="1"/>
    <col min="3" max="3" width="9.875" style="1" bestFit="1" customWidth="1"/>
    <col min="4" max="5" width="11.625" style="1" bestFit="1" customWidth="1"/>
    <col min="6" max="6" width="10.625" style="1" bestFit="1" customWidth="1"/>
    <col min="7" max="7" width="11.25390625" style="1" bestFit="1" customWidth="1"/>
    <col min="8" max="9" width="11.25390625" style="1" customWidth="1"/>
    <col min="10" max="16384" width="9.125" style="1" customWidth="1"/>
  </cols>
  <sheetData>
    <row r="2" spans="1:8" ht="12.75" customHeight="1">
      <c r="A2" s="238" t="s">
        <v>26</v>
      </c>
      <c r="B2" s="238"/>
      <c r="C2" s="238"/>
      <c r="D2" s="238"/>
      <c r="E2" s="238"/>
      <c r="F2" s="238"/>
      <c r="G2" s="238"/>
      <c r="H2" s="238"/>
    </row>
    <row r="3" spans="1:8" ht="12.75" customHeight="1">
      <c r="A3" s="238" t="s">
        <v>37</v>
      </c>
      <c r="B3" s="238"/>
      <c r="C3" s="238"/>
      <c r="D3" s="238"/>
      <c r="E3" s="238"/>
      <c r="F3" s="238"/>
      <c r="G3" s="238"/>
      <c r="H3" s="238"/>
    </row>
    <row r="4" spans="1:9" ht="12.75" customHeight="1">
      <c r="A4" s="239" t="s">
        <v>72</v>
      </c>
      <c r="B4" s="239"/>
      <c r="C4" s="239"/>
      <c r="D4" s="239"/>
      <c r="E4" s="239"/>
      <c r="F4" s="239"/>
      <c r="G4" s="239"/>
      <c r="H4" s="239"/>
      <c r="I4" s="82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82"/>
    </row>
    <row r="8" spans="1:8" ht="12.75" customHeight="1" thickBot="1">
      <c r="A8" s="236"/>
      <c r="B8" s="236"/>
      <c r="C8" s="10"/>
      <c r="D8" s="10"/>
      <c r="E8" s="10"/>
      <c r="F8" s="10"/>
      <c r="G8" s="10"/>
      <c r="H8" s="10"/>
    </row>
    <row r="9" spans="1:10" ht="12.75" customHeight="1">
      <c r="A9" s="10"/>
      <c r="B9" s="10"/>
      <c r="C9" s="273" t="s">
        <v>1</v>
      </c>
      <c r="D9" s="267" t="s">
        <v>60</v>
      </c>
      <c r="E9" s="267" t="s">
        <v>3</v>
      </c>
      <c r="F9" s="267" t="s">
        <v>40</v>
      </c>
      <c r="G9" s="267" t="s">
        <v>4</v>
      </c>
      <c r="H9" s="267" t="s">
        <v>5</v>
      </c>
      <c r="I9" s="269" t="s">
        <v>52</v>
      </c>
      <c r="J9" s="271" t="s">
        <v>38</v>
      </c>
    </row>
    <row r="10" spans="1:10" ht="12.75" customHeight="1" thickBot="1">
      <c r="A10" s="10"/>
      <c r="B10" s="10"/>
      <c r="C10" s="274"/>
      <c r="D10" s="268"/>
      <c r="E10" s="268"/>
      <c r="F10" s="268"/>
      <c r="G10" s="268"/>
      <c r="H10" s="268"/>
      <c r="I10" s="270"/>
      <c r="J10" s="272"/>
    </row>
    <row r="11" spans="1:10" ht="12.75" customHeight="1">
      <c r="A11" s="255" t="s">
        <v>14</v>
      </c>
      <c r="B11" s="256"/>
      <c r="C11" s="3">
        <v>52696</v>
      </c>
      <c r="D11" s="3">
        <v>25050</v>
      </c>
      <c r="E11" s="3">
        <v>46885</v>
      </c>
      <c r="F11" s="3">
        <v>0</v>
      </c>
      <c r="G11" s="3">
        <v>47401</v>
      </c>
      <c r="H11" s="3">
        <v>977</v>
      </c>
      <c r="I11" s="111">
        <v>0</v>
      </c>
      <c r="J11" s="4">
        <f>SUM(C11:I11)</f>
        <v>173009</v>
      </c>
    </row>
    <row r="12" spans="1:10" ht="12.75" customHeight="1">
      <c r="A12" s="258" t="s">
        <v>0</v>
      </c>
      <c r="B12" s="237"/>
      <c r="C12" s="5">
        <v>-0.4815</v>
      </c>
      <c r="D12" s="5">
        <v>-0.1503</v>
      </c>
      <c r="E12" s="5">
        <v>-0.1175</v>
      </c>
      <c r="F12" s="5" t="s">
        <v>11</v>
      </c>
      <c r="G12" s="5">
        <v>-0.1958</v>
      </c>
      <c r="H12" s="5">
        <v>0.0608</v>
      </c>
      <c r="I12" s="61" t="s">
        <v>11</v>
      </c>
      <c r="J12" s="48">
        <v>-0.2913</v>
      </c>
    </row>
    <row r="13" spans="1:10" ht="12.75" customHeight="1">
      <c r="A13" s="259" t="s">
        <v>13</v>
      </c>
      <c r="B13" s="14" t="s">
        <v>17</v>
      </c>
      <c r="C13" s="3">
        <v>4720</v>
      </c>
      <c r="D13" s="3">
        <v>5361</v>
      </c>
      <c r="E13" s="3">
        <v>15572</v>
      </c>
      <c r="F13" s="3">
        <v>0</v>
      </c>
      <c r="G13" s="3">
        <v>18254</v>
      </c>
      <c r="H13" s="3">
        <v>576</v>
      </c>
      <c r="I13" s="111">
        <v>0</v>
      </c>
      <c r="J13" s="4">
        <f>SUM(C13:I13)</f>
        <v>44483</v>
      </c>
    </row>
    <row r="14" spans="1:10" ht="12.75" customHeight="1">
      <c r="A14" s="251"/>
      <c r="B14" s="14" t="s">
        <v>0</v>
      </c>
      <c r="C14" s="5">
        <v>-0.6555</v>
      </c>
      <c r="D14" s="5">
        <v>0.095</v>
      </c>
      <c r="E14" s="5">
        <v>0.0139</v>
      </c>
      <c r="F14" s="5" t="s">
        <v>11</v>
      </c>
      <c r="G14" s="5">
        <v>-0.1989</v>
      </c>
      <c r="H14" s="5">
        <v>-0.0929</v>
      </c>
      <c r="I14" s="61" t="s">
        <v>11</v>
      </c>
      <c r="J14" s="6">
        <v>-0.2247</v>
      </c>
    </row>
    <row r="15" spans="1:10" ht="12.75" customHeight="1">
      <c r="A15" s="251"/>
      <c r="B15" s="14" t="s">
        <v>18</v>
      </c>
      <c r="C15" s="3">
        <v>45008</v>
      </c>
      <c r="D15" s="3">
        <v>17775</v>
      </c>
      <c r="E15" s="3">
        <v>22583</v>
      </c>
      <c r="F15" s="3">
        <v>0</v>
      </c>
      <c r="G15" s="3">
        <v>27253</v>
      </c>
      <c r="H15" s="3">
        <v>390</v>
      </c>
      <c r="I15" s="111">
        <v>0</v>
      </c>
      <c r="J15" s="4">
        <f>SUM(C15:I15)</f>
        <v>113009</v>
      </c>
    </row>
    <row r="16" spans="1:10" ht="12.75" customHeight="1">
      <c r="A16" s="251"/>
      <c r="B16" s="14" t="s">
        <v>0</v>
      </c>
      <c r="C16" s="5">
        <v>-0.4606</v>
      </c>
      <c r="D16" s="5">
        <v>-0.2022</v>
      </c>
      <c r="E16" s="5">
        <v>-0.161</v>
      </c>
      <c r="F16" s="5" t="s">
        <v>11</v>
      </c>
      <c r="G16" s="5">
        <v>-0.2226</v>
      </c>
      <c r="H16" s="5">
        <v>0.3781</v>
      </c>
      <c r="I16" s="5" t="s">
        <v>11</v>
      </c>
      <c r="J16" s="6">
        <v>-0.3272</v>
      </c>
    </row>
    <row r="17" spans="1:10" ht="12.75" customHeight="1">
      <c r="A17" s="251"/>
      <c r="B17" s="14" t="s">
        <v>41</v>
      </c>
      <c r="C17" s="39">
        <v>188</v>
      </c>
      <c r="D17" s="39">
        <v>35</v>
      </c>
      <c r="E17" s="39">
        <v>2782</v>
      </c>
      <c r="F17" s="39">
        <v>0</v>
      </c>
      <c r="G17" s="39">
        <v>0</v>
      </c>
      <c r="H17" s="39">
        <v>20</v>
      </c>
      <c r="I17" s="153">
        <v>0</v>
      </c>
      <c r="J17" s="4">
        <f>SUM(C17:I17)</f>
        <v>3025</v>
      </c>
    </row>
    <row r="18" spans="1:10" ht="12.75" customHeight="1">
      <c r="A18" s="251"/>
      <c r="B18" s="14" t="s">
        <v>0</v>
      </c>
      <c r="C18" s="5">
        <v>-0.5026</v>
      </c>
      <c r="D18" s="5">
        <v>-0.8045</v>
      </c>
      <c r="E18" s="5">
        <v>-0.1698</v>
      </c>
      <c r="F18" s="5" t="s">
        <v>11</v>
      </c>
      <c r="G18" s="5">
        <v>-1</v>
      </c>
      <c r="H18" s="5">
        <v>1</v>
      </c>
      <c r="I18" s="5" t="s">
        <v>11</v>
      </c>
      <c r="J18" s="6">
        <v>-0.2293</v>
      </c>
    </row>
    <row r="19" spans="1:10" ht="12.75" customHeight="1">
      <c r="A19" s="251"/>
      <c r="B19" s="14" t="s">
        <v>19</v>
      </c>
      <c r="C19" s="3">
        <v>303</v>
      </c>
      <c r="D19" s="3">
        <v>418</v>
      </c>
      <c r="E19" s="3">
        <v>313</v>
      </c>
      <c r="F19" s="3">
        <v>0</v>
      </c>
      <c r="G19" s="3">
        <v>68</v>
      </c>
      <c r="H19" s="3">
        <v>4</v>
      </c>
      <c r="I19" s="111">
        <v>0</v>
      </c>
      <c r="J19" s="4">
        <f>SUM(C19:I19)</f>
        <v>1106</v>
      </c>
    </row>
    <row r="20" spans="1:10" ht="12.75" customHeight="1">
      <c r="A20" s="251"/>
      <c r="B20" s="14" t="s">
        <v>0</v>
      </c>
      <c r="C20" s="83">
        <v>-0.6245</v>
      </c>
      <c r="D20" s="83">
        <v>-0.317</v>
      </c>
      <c r="E20" s="83">
        <v>-0.4225</v>
      </c>
      <c r="F20" s="83" t="s">
        <v>11</v>
      </c>
      <c r="G20" s="83">
        <v>0.0462</v>
      </c>
      <c r="H20" s="83">
        <v>1</v>
      </c>
      <c r="I20" s="5" t="s">
        <v>11</v>
      </c>
      <c r="J20" s="41">
        <v>-0.4541</v>
      </c>
    </row>
    <row r="21" spans="1:10" ht="12.75" customHeight="1">
      <c r="A21" s="251"/>
      <c r="B21" s="50" t="s">
        <v>44</v>
      </c>
      <c r="C21" s="99">
        <v>50722</v>
      </c>
      <c r="D21" s="99">
        <v>24525</v>
      </c>
      <c r="E21" s="99">
        <v>42872</v>
      </c>
      <c r="F21" s="99">
        <v>0</v>
      </c>
      <c r="G21" s="99">
        <v>45907</v>
      </c>
      <c r="H21" s="99">
        <v>970</v>
      </c>
      <c r="I21" s="153">
        <v>0</v>
      </c>
      <c r="J21" s="100">
        <f>SUM(C21:I21)</f>
        <v>164996</v>
      </c>
    </row>
    <row r="22" spans="1:10" ht="12.75" customHeight="1">
      <c r="A22" s="251"/>
      <c r="B22" s="14" t="s">
        <v>0</v>
      </c>
      <c r="C22" s="101">
        <v>-0.4904</v>
      </c>
      <c r="D22" s="101">
        <v>-0.1575</v>
      </c>
      <c r="E22" s="101">
        <v>-0.1191</v>
      </c>
      <c r="F22" s="101" t="s">
        <v>11</v>
      </c>
      <c r="G22" s="101">
        <v>-0.2124</v>
      </c>
      <c r="H22" s="101">
        <v>0.0555</v>
      </c>
      <c r="I22" s="61" t="s">
        <v>11</v>
      </c>
      <c r="J22" s="104">
        <v>-0.3024</v>
      </c>
    </row>
    <row r="23" spans="1:10" ht="12.75" customHeight="1">
      <c r="A23" s="251"/>
      <c r="B23" s="14" t="s">
        <v>43</v>
      </c>
      <c r="C23" s="190">
        <v>1974</v>
      </c>
      <c r="D23" s="227">
        <v>525</v>
      </c>
      <c r="E23" s="227">
        <v>4013</v>
      </c>
      <c r="F23" s="227">
        <v>0</v>
      </c>
      <c r="G23" s="227">
        <v>1494</v>
      </c>
      <c r="H23" s="227">
        <v>7</v>
      </c>
      <c r="I23" s="167">
        <v>0</v>
      </c>
      <c r="J23" s="100">
        <f>SUM(C23:I23)</f>
        <v>8013</v>
      </c>
    </row>
    <row r="24" spans="1:10" ht="12.75" customHeight="1" thickBot="1">
      <c r="A24" s="260"/>
      <c r="B24" s="15" t="s">
        <v>0</v>
      </c>
      <c r="C24" s="228">
        <v>-0.0667</v>
      </c>
      <c r="D24" s="116">
        <v>0.4189</v>
      </c>
      <c r="E24" s="116">
        <v>-0.0998</v>
      </c>
      <c r="F24" s="116" t="s">
        <v>11</v>
      </c>
      <c r="G24" s="116">
        <v>1.2671</v>
      </c>
      <c r="H24" s="116">
        <v>2.5</v>
      </c>
      <c r="I24" s="160" t="s">
        <v>11</v>
      </c>
      <c r="J24" s="105">
        <v>0.0538</v>
      </c>
    </row>
    <row r="25" spans="1:10" ht="12.75" customHeight="1">
      <c r="A25" s="240" t="s">
        <v>9</v>
      </c>
      <c r="B25" s="241"/>
      <c r="C25" s="3">
        <v>16137</v>
      </c>
      <c r="D25" s="3">
        <v>12640</v>
      </c>
      <c r="E25" s="3">
        <v>33165</v>
      </c>
      <c r="F25" s="3">
        <v>0</v>
      </c>
      <c r="G25" s="3">
        <v>21079</v>
      </c>
      <c r="H25" s="3">
        <v>186</v>
      </c>
      <c r="I25" s="111">
        <v>0</v>
      </c>
      <c r="J25" s="4">
        <f>SUM(C25:I25)</f>
        <v>83207</v>
      </c>
    </row>
    <row r="26" spans="1:10" ht="12" customHeight="1">
      <c r="A26" s="258" t="s">
        <v>0</v>
      </c>
      <c r="B26" s="237"/>
      <c r="C26" s="5">
        <v>-0.4208</v>
      </c>
      <c r="D26" s="5">
        <v>0.1073</v>
      </c>
      <c r="E26" s="5">
        <v>-0.0601</v>
      </c>
      <c r="F26" s="5" t="s">
        <v>11</v>
      </c>
      <c r="G26" s="5">
        <v>-0.1564</v>
      </c>
      <c r="H26" s="5" t="s">
        <v>11</v>
      </c>
      <c r="I26" s="5" t="s">
        <v>11</v>
      </c>
      <c r="J26" s="48">
        <v>-0.1657</v>
      </c>
    </row>
    <row r="27" spans="1:10" ht="12" customHeight="1">
      <c r="A27" s="257" t="s">
        <v>13</v>
      </c>
      <c r="B27" s="14" t="s">
        <v>10</v>
      </c>
      <c r="C27" s="3">
        <v>2677</v>
      </c>
      <c r="D27" s="94">
        <v>0</v>
      </c>
      <c r="E27" s="3">
        <v>15958</v>
      </c>
      <c r="F27" s="3">
        <v>0</v>
      </c>
      <c r="G27" s="3">
        <v>1800</v>
      </c>
      <c r="H27" s="3">
        <v>0</v>
      </c>
      <c r="I27" s="111">
        <v>0</v>
      </c>
      <c r="J27" s="4">
        <f>SUM(C27:I27)</f>
        <v>20435</v>
      </c>
    </row>
    <row r="28" spans="1:10" ht="12" customHeight="1">
      <c r="A28" s="257"/>
      <c r="B28" s="14" t="s">
        <v>0</v>
      </c>
      <c r="C28" s="5">
        <v>-0.2404</v>
      </c>
      <c r="D28" s="5" t="s">
        <v>11</v>
      </c>
      <c r="E28" s="5">
        <v>-0.1052</v>
      </c>
      <c r="F28" s="5" t="s">
        <v>11</v>
      </c>
      <c r="G28" s="5">
        <v>-0.0955</v>
      </c>
      <c r="H28" s="5" t="s">
        <v>11</v>
      </c>
      <c r="I28" s="5" t="s">
        <v>11</v>
      </c>
      <c r="J28" s="48">
        <v>-0.1248</v>
      </c>
    </row>
    <row r="29" spans="1:10" ht="12.75" customHeight="1">
      <c r="A29" s="257"/>
      <c r="B29" s="14" t="s">
        <v>27</v>
      </c>
      <c r="C29" s="3">
        <v>825</v>
      </c>
      <c r="D29" s="3">
        <v>0</v>
      </c>
      <c r="E29" s="3">
        <v>46</v>
      </c>
      <c r="F29" s="3">
        <v>0</v>
      </c>
      <c r="G29" s="3">
        <v>51</v>
      </c>
      <c r="H29" s="3">
        <v>0</v>
      </c>
      <c r="I29" s="111">
        <v>0</v>
      </c>
      <c r="J29" s="4">
        <f>SUM(C29:I29)</f>
        <v>922</v>
      </c>
    </row>
    <row r="30" spans="1:10" ht="12.75" customHeight="1">
      <c r="A30" s="257"/>
      <c r="B30" s="14" t="s">
        <v>0</v>
      </c>
      <c r="C30" s="5">
        <v>-0.282</v>
      </c>
      <c r="D30" s="3" t="s">
        <v>11</v>
      </c>
      <c r="E30" s="5">
        <v>-0.4026</v>
      </c>
      <c r="F30" s="5" t="s">
        <v>11</v>
      </c>
      <c r="G30" s="5">
        <v>-0.5603</v>
      </c>
      <c r="H30" s="3" t="s">
        <v>11</v>
      </c>
      <c r="I30" s="3" t="s">
        <v>11</v>
      </c>
      <c r="J30" s="48">
        <v>-0.313</v>
      </c>
    </row>
    <row r="31" spans="1:10" ht="12.75" customHeight="1">
      <c r="A31" s="257"/>
      <c r="B31" s="14" t="s">
        <v>12</v>
      </c>
      <c r="C31" s="3">
        <v>12629</v>
      </c>
      <c r="D31" s="3">
        <v>0</v>
      </c>
      <c r="E31" s="3">
        <v>17160</v>
      </c>
      <c r="F31" s="3">
        <v>0</v>
      </c>
      <c r="G31" s="3">
        <v>19228</v>
      </c>
      <c r="H31" s="3">
        <v>0</v>
      </c>
      <c r="I31" s="111">
        <v>0</v>
      </c>
      <c r="J31" s="4">
        <f>SUM(C31:I31)</f>
        <v>49017</v>
      </c>
    </row>
    <row r="32" spans="1:10" ht="12.75" customHeight="1">
      <c r="A32" s="257"/>
      <c r="B32" s="14" t="s">
        <v>0</v>
      </c>
      <c r="C32" s="5">
        <v>-0.4552</v>
      </c>
      <c r="D32" s="3" t="s">
        <v>11</v>
      </c>
      <c r="E32" s="5">
        <v>-0.0121</v>
      </c>
      <c r="F32" s="5" t="s">
        <v>11</v>
      </c>
      <c r="G32" s="5">
        <v>-0.1597</v>
      </c>
      <c r="H32" s="3" t="s">
        <v>11</v>
      </c>
      <c r="I32" s="3" t="s">
        <v>11</v>
      </c>
      <c r="J32" s="48">
        <v>-0.2273</v>
      </c>
    </row>
    <row r="33" spans="1:10" ht="12.75" customHeight="1">
      <c r="A33" s="258"/>
      <c r="B33" s="14" t="s">
        <v>25</v>
      </c>
      <c r="C33" s="3">
        <v>6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111">
        <v>0</v>
      </c>
      <c r="J33" s="4">
        <f>SUM(C33:I33)</f>
        <v>7</v>
      </c>
    </row>
    <row r="34" spans="1:10" ht="12.75" customHeight="1" thickBot="1">
      <c r="A34" s="245"/>
      <c r="B34" s="15" t="s">
        <v>0</v>
      </c>
      <c r="C34" s="7">
        <v>-0.25</v>
      </c>
      <c r="D34" s="9" t="s">
        <v>11</v>
      </c>
      <c r="E34" s="7">
        <v>-0.75</v>
      </c>
      <c r="F34" s="7" t="s">
        <v>11</v>
      </c>
      <c r="G34" s="7" t="s">
        <v>11</v>
      </c>
      <c r="H34" s="9" t="s">
        <v>11</v>
      </c>
      <c r="I34" s="165" t="s">
        <v>11</v>
      </c>
      <c r="J34" s="8">
        <v>-0.4167</v>
      </c>
    </row>
    <row r="35" spans="1:10" ht="12.75" customHeight="1">
      <c r="A35" s="45" t="s">
        <v>28</v>
      </c>
      <c r="B35" s="55" t="s">
        <v>29</v>
      </c>
      <c r="C35" s="51">
        <v>764</v>
      </c>
      <c r="D35" s="33">
        <v>33</v>
      </c>
      <c r="E35" s="33">
        <v>5293</v>
      </c>
      <c r="F35" s="33">
        <v>0</v>
      </c>
      <c r="G35" s="33">
        <v>1923</v>
      </c>
      <c r="H35" s="33">
        <v>72</v>
      </c>
      <c r="I35" s="166">
        <v>0</v>
      </c>
      <c r="J35" s="77">
        <f>SUM(C35:I35)</f>
        <v>8085</v>
      </c>
    </row>
    <row r="36" spans="1:10" ht="12.75" customHeight="1">
      <c r="A36" s="46" t="s">
        <v>30</v>
      </c>
      <c r="B36" s="56" t="s">
        <v>31</v>
      </c>
      <c r="C36" s="52">
        <v>651</v>
      </c>
      <c r="D36" s="37">
        <v>3</v>
      </c>
      <c r="E36" s="33">
        <v>7065</v>
      </c>
      <c r="F36" s="33">
        <v>0</v>
      </c>
      <c r="G36" s="33">
        <v>1449</v>
      </c>
      <c r="H36" s="33">
        <v>101</v>
      </c>
      <c r="I36" s="157">
        <v>0</v>
      </c>
      <c r="J36" s="77">
        <f>SUM(C36:I36)</f>
        <v>9269</v>
      </c>
    </row>
    <row r="37" spans="1:10" ht="12.75" customHeight="1" thickBot="1">
      <c r="A37" s="47" t="s">
        <v>32</v>
      </c>
      <c r="B37" s="44" t="s">
        <v>33</v>
      </c>
      <c r="C37" s="53">
        <f aca="true" t="shared" si="0" ref="C37:H37">SUM(C35:C36)</f>
        <v>1415</v>
      </c>
      <c r="D37" s="53">
        <f t="shared" si="0"/>
        <v>36</v>
      </c>
      <c r="E37" s="53">
        <f t="shared" si="0"/>
        <v>12358</v>
      </c>
      <c r="F37" s="53">
        <f t="shared" si="0"/>
        <v>0</v>
      </c>
      <c r="G37" s="53">
        <f t="shared" si="0"/>
        <v>3372</v>
      </c>
      <c r="H37" s="53">
        <f t="shared" si="0"/>
        <v>173</v>
      </c>
      <c r="I37" s="53">
        <v>0</v>
      </c>
      <c r="J37" s="77">
        <f>SUM(C37:I37)</f>
        <v>17354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137">
        <f aca="true" t="shared" si="1" ref="J38:J44">SUM(C38:H38)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3">
        <f t="shared" si="1"/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62">
        <f t="shared" si="1"/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137">
        <f t="shared" si="1"/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3">
        <f t="shared" si="1"/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62">
        <f t="shared" si="1"/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137">
        <f t="shared" si="1"/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5" t="s">
        <v>34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ht="12.75" hidden="1">
      <c r="I47" s="76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9" ht="12.75" hidden="1">
      <c r="A49" s="81"/>
      <c r="B49" s="81"/>
      <c r="C49" s="75"/>
      <c r="D49" s="75"/>
      <c r="E49" s="75"/>
      <c r="F49" s="75"/>
      <c r="G49" s="75"/>
      <c r="H49" s="76"/>
      <c r="I49" s="76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2.75" hidden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</row>
    <row r="53" spans="1:10" ht="12.75" hidden="1">
      <c r="A53" s="244"/>
      <c r="B53" s="244"/>
      <c r="C53" s="244"/>
      <c r="D53" s="244"/>
      <c r="E53" s="244"/>
      <c r="F53" s="244"/>
      <c r="G53" s="244"/>
      <c r="H53" s="244"/>
      <c r="I53" s="150"/>
      <c r="J53"/>
    </row>
    <row r="54" spans="1:10" ht="13.5" customHeight="1" hidden="1">
      <c r="A54" s="244"/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0" ht="14.25" customHeight="1" hidden="1">
      <c r="A55" s="266"/>
      <c r="B55" s="266"/>
      <c r="C55" s="266"/>
      <c r="D55" s="266"/>
      <c r="E55" s="266"/>
      <c r="F55" s="266"/>
      <c r="G55" s="266"/>
      <c r="H55" s="266"/>
      <c r="I55" s="266"/>
      <c r="J55" s="266"/>
    </row>
    <row r="56" spans="1:10" ht="15.75" customHeight="1" hidden="1">
      <c r="A56" s="266"/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2.75">
      <c r="A57" s="266"/>
      <c r="B57" s="266"/>
      <c r="C57" s="266"/>
      <c r="D57" s="266"/>
      <c r="E57" s="266"/>
      <c r="F57" s="266"/>
      <c r="G57" s="266"/>
      <c r="H57" s="266"/>
      <c r="I57" s="266"/>
      <c r="J57" s="266"/>
    </row>
  </sheetData>
  <mergeCells count="31">
    <mergeCell ref="A51:J51"/>
    <mergeCell ref="A52:J52"/>
    <mergeCell ref="A26:B26"/>
    <mergeCell ref="A27:A34"/>
    <mergeCell ref="A38:A40"/>
    <mergeCell ref="A41:A43"/>
    <mergeCell ref="A44:B44"/>
    <mergeCell ref="A48:J48"/>
    <mergeCell ref="A50:J50"/>
    <mergeCell ref="A53:H53"/>
    <mergeCell ref="A2:H2"/>
    <mergeCell ref="A3:H3"/>
    <mergeCell ref="A4:H4"/>
    <mergeCell ref="A8:B8"/>
    <mergeCell ref="A11:B11"/>
    <mergeCell ref="A12:B12"/>
    <mergeCell ref="A13:A24"/>
    <mergeCell ref="A25:B25"/>
    <mergeCell ref="A45:B45"/>
    <mergeCell ref="A54:J54"/>
    <mergeCell ref="A55:J55"/>
    <mergeCell ref="A56:J56"/>
    <mergeCell ref="A57:J57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2" r:id="rId1"/>
  <headerFooter alignWithMargins="0">
    <oddHeader>&amp;LBékés MRFK.&amp;R4.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SheetLayoutView="100" workbookViewId="0" topLeftCell="A1">
      <selection activeCell="A48" sqref="A48:IV54"/>
    </sheetView>
  </sheetViews>
  <sheetFormatPr defaultColWidth="9.125" defaultRowHeight="12.75"/>
  <cols>
    <col min="1" max="1" width="12.25390625" style="1" customWidth="1"/>
    <col min="2" max="2" width="21.75390625" style="1" customWidth="1"/>
    <col min="3" max="3" width="11.125" style="1" customWidth="1"/>
    <col min="4" max="4" width="10.125" style="1" bestFit="1" customWidth="1"/>
    <col min="5" max="5" width="11.625" style="1" bestFit="1" customWidth="1"/>
    <col min="6" max="6" width="11.25390625" style="1" customWidth="1"/>
    <col min="7" max="7" width="11.25390625" style="1" bestFit="1" customWidth="1"/>
    <col min="8" max="8" width="10.625" style="1" customWidth="1"/>
    <col min="9" max="9" width="11.25390625" style="1" customWidth="1"/>
    <col min="10" max="16384" width="9.12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 customHeight="1">
      <c r="A2"/>
      <c r="B2"/>
      <c r="C2"/>
      <c r="D2"/>
      <c r="E2"/>
      <c r="F2"/>
      <c r="G2"/>
      <c r="H2"/>
      <c r="I2"/>
      <c r="J2"/>
    </row>
    <row r="3" spans="1:10" ht="12.75" customHeight="1">
      <c r="A3"/>
      <c r="B3"/>
      <c r="C3"/>
      <c r="D3"/>
      <c r="E3"/>
      <c r="F3"/>
      <c r="G3"/>
      <c r="H3"/>
      <c r="I3"/>
      <c r="J3"/>
    </row>
    <row r="4" spans="1:10" ht="12.75" customHeight="1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61" t="s">
        <v>73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8" ht="12.75" customHeight="1" thickBot="1"/>
    <row r="9" spans="3:10" ht="12.75" customHeight="1">
      <c r="C9" s="273" t="s">
        <v>1</v>
      </c>
      <c r="D9" s="267" t="s">
        <v>2</v>
      </c>
      <c r="E9" s="267" t="s">
        <v>3</v>
      </c>
      <c r="F9" s="267" t="s">
        <v>40</v>
      </c>
      <c r="G9" s="267" t="s">
        <v>4</v>
      </c>
      <c r="H9" s="267" t="s">
        <v>5</v>
      </c>
      <c r="I9" s="275" t="s">
        <v>52</v>
      </c>
      <c r="J9" s="277" t="s">
        <v>38</v>
      </c>
    </row>
    <row r="10" spans="1:10" ht="12.75" customHeight="1" thickBot="1">
      <c r="A10" s="10"/>
      <c r="B10" s="156"/>
      <c r="C10" s="274"/>
      <c r="D10" s="268"/>
      <c r="E10" s="268"/>
      <c r="F10" s="268"/>
      <c r="G10" s="268"/>
      <c r="H10" s="268"/>
      <c r="I10" s="276"/>
      <c r="J10" s="278"/>
    </row>
    <row r="11" spans="1:11" ht="12.75" customHeight="1">
      <c r="A11" s="255" t="s">
        <v>14</v>
      </c>
      <c r="B11" s="256"/>
      <c r="C11" s="42">
        <f>'2010-11-g'!C11+'2010-12'!C11</f>
        <v>904855</v>
      </c>
      <c r="D11" s="42">
        <f>'2010-11-g'!D11+'2010-12'!D11</f>
        <v>348821</v>
      </c>
      <c r="E11" s="42">
        <f>'2010-11-g'!E11+'2010-12'!E11</f>
        <v>702090</v>
      </c>
      <c r="F11" s="42">
        <f>'2010-11-g'!F11+'2010-12'!F11</f>
        <v>56</v>
      </c>
      <c r="G11" s="42">
        <f>'2010-11-g'!G11+'2010-12'!G11</f>
        <v>713918</v>
      </c>
      <c r="H11" s="42">
        <f>'2010-11-g'!H11+'2010-12'!H11</f>
        <v>10816</v>
      </c>
      <c r="I11" s="125">
        <f>'2010-11-g'!I11+'2010-12'!I11</f>
        <v>525</v>
      </c>
      <c r="J11" s="40">
        <f>'2010-11-g'!J11+'2010-12'!J11</f>
        <v>2681081</v>
      </c>
      <c r="K11" s="29">
        <f>SUM(C11:I11)</f>
        <v>2681081</v>
      </c>
    </row>
    <row r="12" spans="1:11" ht="12.75" customHeight="1">
      <c r="A12" s="258" t="s">
        <v>0</v>
      </c>
      <c r="B12" s="237"/>
      <c r="C12" s="5">
        <v>-0.3291</v>
      </c>
      <c r="D12" s="5">
        <v>-0.1148</v>
      </c>
      <c r="E12" s="5">
        <v>-0.1679</v>
      </c>
      <c r="F12" s="5">
        <v>-0.7172</v>
      </c>
      <c r="G12" s="5">
        <v>-0.1433</v>
      </c>
      <c r="H12" s="152">
        <v>-0.0145</v>
      </c>
      <c r="I12" s="140" t="s">
        <v>11</v>
      </c>
      <c r="J12" s="41">
        <v>-0.2186</v>
      </c>
      <c r="K12" s="29"/>
    </row>
    <row r="13" spans="1:11" ht="12.75" customHeight="1">
      <c r="A13" s="259" t="s">
        <v>13</v>
      </c>
      <c r="B13" s="14" t="s">
        <v>17</v>
      </c>
      <c r="C13" s="42">
        <f>'2010-11-g'!C13+'2010-12'!C13</f>
        <v>111745</v>
      </c>
      <c r="D13" s="42">
        <f>'2010-11-g'!D13+'2010-12'!D13</f>
        <v>71244</v>
      </c>
      <c r="E13" s="42">
        <f>'2010-11-g'!E13+'2010-12'!E13</f>
        <v>238753</v>
      </c>
      <c r="F13" s="42">
        <f>'2010-11-g'!F13+'2010-12'!F13</f>
        <v>38</v>
      </c>
      <c r="G13" s="42">
        <f>'2010-11-g'!G13+'2010-12'!G13</f>
        <v>302677</v>
      </c>
      <c r="H13" s="42">
        <f>'2010-11-g'!H13+'2010-12'!H13</f>
        <v>7195</v>
      </c>
      <c r="I13" s="125">
        <f>'2010-11-g'!I13+'2010-12'!I13</f>
        <v>343</v>
      </c>
      <c r="J13" s="43">
        <f>'2010-11-g'!J13+'2010-12'!J13</f>
        <v>731995</v>
      </c>
      <c r="K13" s="29">
        <f aca="true" t="shared" si="0" ref="K13:K37">SUM(C13:I13)</f>
        <v>731995</v>
      </c>
    </row>
    <row r="14" spans="1:11" ht="12.75" customHeight="1">
      <c r="A14" s="251"/>
      <c r="B14" s="14" t="s">
        <v>0</v>
      </c>
      <c r="C14" s="83">
        <v>-0.3087</v>
      </c>
      <c r="D14" s="60">
        <v>0.0691</v>
      </c>
      <c r="E14" s="60">
        <v>0.1566</v>
      </c>
      <c r="F14" s="60">
        <v>-0.75</v>
      </c>
      <c r="G14" s="60">
        <v>-0.1234</v>
      </c>
      <c r="H14" s="170">
        <v>0.0178</v>
      </c>
      <c r="I14" s="140" t="s">
        <v>11</v>
      </c>
      <c r="J14" s="41">
        <v>-0.0702</v>
      </c>
      <c r="K14" s="29"/>
    </row>
    <row r="15" spans="1:11" ht="12.75" customHeight="1">
      <c r="A15" s="251"/>
      <c r="B15" s="14" t="s">
        <v>18</v>
      </c>
      <c r="C15" s="42">
        <f>'2010-11-g'!C15+'2010-12'!C15</f>
        <v>741071</v>
      </c>
      <c r="D15" s="42">
        <f>'2010-11-g'!D15+'2010-12'!D15</f>
        <v>214999</v>
      </c>
      <c r="E15" s="42">
        <f>'2010-11-g'!E15+'2010-12'!E15</f>
        <v>316444</v>
      </c>
      <c r="F15" s="42">
        <f>'2010-11-g'!F15+'2010-12'!F15</f>
        <v>0</v>
      </c>
      <c r="G15" s="42">
        <f>'2010-11-g'!G15+'2010-12'!G15</f>
        <v>388975</v>
      </c>
      <c r="H15" s="125">
        <f>'2010-11-g'!H15+'2010-12'!H15</f>
        <v>3532</v>
      </c>
      <c r="I15" s="175">
        <f>'2010-10-g'!I15+'2010-11'!I15</f>
        <v>178</v>
      </c>
      <c r="J15" s="43">
        <f>'2010-11-g'!J15+'2010-12'!J15</f>
        <v>1665199</v>
      </c>
      <c r="K15" s="29">
        <f t="shared" si="0"/>
        <v>1665199</v>
      </c>
    </row>
    <row r="16" spans="1:11" ht="12.75" customHeight="1">
      <c r="A16" s="251"/>
      <c r="B16" s="14" t="s">
        <v>0</v>
      </c>
      <c r="C16" s="83">
        <v>-0.3384</v>
      </c>
      <c r="D16" s="83">
        <v>-0.2042</v>
      </c>
      <c r="E16" s="60">
        <v>-0.2954</v>
      </c>
      <c r="F16" s="60">
        <v>-1</v>
      </c>
      <c r="G16" s="60">
        <v>-0.1823</v>
      </c>
      <c r="H16" s="170">
        <v>-0.0727</v>
      </c>
      <c r="I16" s="140" t="s">
        <v>11</v>
      </c>
      <c r="J16" s="41">
        <v>-0.2819</v>
      </c>
      <c r="K16" s="29"/>
    </row>
    <row r="17" spans="1:11" ht="12.75" customHeight="1">
      <c r="A17" s="251"/>
      <c r="B17" s="14" t="s">
        <v>41</v>
      </c>
      <c r="C17" s="42">
        <f>'2010-11-g'!C17+'2010-12'!C17</f>
        <v>3557</v>
      </c>
      <c r="D17" s="42">
        <f>'2010-11-g'!D17+'2010-12'!D17</f>
        <v>710</v>
      </c>
      <c r="E17" s="42">
        <f>'2010-11-g'!E17+'2010-12'!E17</f>
        <v>51618</v>
      </c>
      <c r="F17" s="42">
        <f>'2010-11-g'!F17+'2010-12'!F17</f>
        <v>0</v>
      </c>
      <c r="G17" s="42">
        <f>'2010-11-g'!G17+'2010-12'!G17</f>
        <v>230</v>
      </c>
      <c r="H17" s="125">
        <f>'2010-11-g'!H17+'2010-12'!H17</f>
        <v>20</v>
      </c>
      <c r="I17" s="175">
        <f>'2010-10-g'!I17+'2010-11'!I17</f>
        <v>0</v>
      </c>
      <c r="J17" s="43">
        <f>'2010-11-g'!J17+'2010-12'!J17</f>
        <v>56135</v>
      </c>
      <c r="K17" s="29">
        <f t="shared" si="0"/>
        <v>56135</v>
      </c>
    </row>
    <row r="18" spans="1:11" ht="12.75" customHeight="1">
      <c r="A18" s="251"/>
      <c r="B18" s="14" t="s">
        <v>0</v>
      </c>
      <c r="C18" s="83">
        <v>-0.3957</v>
      </c>
      <c r="D18" s="60">
        <v>-0.6084</v>
      </c>
      <c r="E18" s="60">
        <v>-0.2662</v>
      </c>
      <c r="F18" s="60" t="s">
        <v>11</v>
      </c>
      <c r="G18" s="60">
        <v>0.345</v>
      </c>
      <c r="H18" s="170">
        <v>1</v>
      </c>
      <c r="I18" s="140" t="s">
        <v>11</v>
      </c>
      <c r="J18" s="41">
        <v>-0.2823</v>
      </c>
      <c r="K18" s="29"/>
    </row>
    <row r="19" spans="1:11" ht="12.75" customHeight="1">
      <c r="A19" s="251"/>
      <c r="B19" s="14" t="s">
        <v>19</v>
      </c>
      <c r="C19" s="42">
        <f>'2010-11-g'!C19+'2010-12'!C19</f>
        <v>8105</v>
      </c>
      <c r="D19" s="42">
        <f>'2010-11-g'!D19+'2010-12'!D19</f>
        <v>12577</v>
      </c>
      <c r="E19" s="42">
        <f>'2010-11-g'!E19+'2010-12'!E19</f>
        <v>7034</v>
      </c>
      <c r="F19" s="42">
        <f>'2010-11-g'!F19+'2010-12'!F19</f>
        <v>13</v>
      </c>
      <c r="G19" s="42">
        <f>'2010-11-g'!G19+'2010-12'!G19</f>
        <v>1194</v>
      </c>
      <c r="H19" s="140">
        <f>'2010-11-g'!H19+'2010-12'!H19</f>
        <v>18</v>
      </c>
      <c r="I19" s="175">
        <f>'2010-10-g'!I19+'2010-11'!I19</f>
        <v>2</v>
      </c>
      <c r="J19" s="43">
        <f>'2010-11-g'!J19+'2010-12'!J19</f>
        <v>28943</v>
      </c>
      <c r="K19" s="29">
        <f t="shared" si="0"/>
        <v>28943</v>
      </c>
    </row>
    <row r="20" spans="1:11" ht="12.75" customHeight="1">
      <c r="A20" s="251"/>
      <c r="B20" s="14" t="s">
        <v>0</v>
      </c>
      <c r="C20" s="83">
        <v>-0.4969</v>
      </c>
      <c r="D20" s="60">
        <v>0.2167</v>
      </c>
      <c r="E20" s="60">
        <v>-0.2507</v>
      </c>
      <c r="F20" s="60">
        <v>0.4444</v>
      </c>
      <c r="G20" s="60">
        <v>-0.1714</v>
      </c>
      <c r="H20" s="170">
        <v>-0.28</v>
      </c>
      <c r="I20" s="140" t="s">
        <v>11</v>
      </c>
      <c r="J20" s="41">
        <v>-0.2243</v>
      </c>
      <c r="K20" s="29"/>
    </row>
    <row r="21" spans="1:11" ht="12.75" customHeight="1">
      <c r="A21" s="251"/>
      <c r="B21" s="50" t="s">
        <v>44</v>
      </c>
      <c r="C21" s="118">
        <f>'2010-11-g'!C21+'2010-12'!C21</f>
        <v>874299</v>
      </c>
      <c r="D21" s="118">
        <f>'2010-11-g'!D21+'2010-12'!D21</f>
        <v>340350</v>
      </c>
      <c r="E21" s="118">
        <f>'2010-11-g'!E21+'2010-12'!E21</f>
        <v>646174</v>
      </c>
      <c r="F21" s="118">
        <f>'2010-11-g'!F21+'2010-12'!F21</f>
        <v>56</v>
      </c>
      <c r="G21" s="118">
        <f>'2010-11-g'!G21+'2010-12'!G21</f>
        <v>697519</v>
      </c>
      <c r="H21" s="131">
        <f>'2010-11-g'!H21+'2010-12'!H21</f>
        <v>10788</v>
      </c>
      <c r="I21" s="229">
        <f>'2010-10-g'!I21+'2010-11'!I21</f>
        <v>525</v>
      </c>
      <c r="J21" s="43">
        <f>'2010-11-g'!J21+'2010-12'!J21</f>
        <v>2569711</v>
      </c>
      <c r="K21" s="29">
        <f t="shared" si="0"/>
        <v>2569711</v>
      </c>
    </row>
    <row r="22" spans="1:11" ht="12.75" customHeight="1">
      <c r="A22" s="251"/>
      <c r="B22" s="14" t="s">
        <v>0</v>
      </c>
      <c r="C22" s="119">
        <v>-0.3392</v>
      </c>
      <c r="D22" s="114">
        <v>-0.1176</v>
      </c>
      <c r="E22" s="114">
        <v>-0.1743</v>
      </c>
      <c r="F22" s="114">
        <v>-0.6828</v>
      </c>
      <c r="G22" s="114">
        <v>-0.1576</v>
      </c>
      <c r="H22" s="223">
        <v>-0.0144</v>
      </c>
      <c r="I22" s="140" t="s">
        <v>11</v>
      </c>
      <c r="J22" s="231">
        <v>-0.2285</v>
      </c>
      <c r="K22" s="29"/>
    </row>
    <row r="23" spans="1:11" ht="12.75" customHeight="1">
      <c r="A23" s="251"/>
      <c r="B23" s="14" t="s">
        <v>43</v>
      </c>
      <c r="C23" s="118">
        <f>'2010-11-g'!C23+'2010-12'!C23</f>
        <v>30556</v>
      </c>
      <c r="D23" s="118">
        <f>'2010-11-g'!D23+'2010-12'!D23</f>
        <v>8471</v>
      </c>
      <c r="E23" s="118">
        <f>'2010-11-g'!E23+'2010-12'!E23</f>
        <v>55916</v>
      </c>
      <c r="F23" s="118">
        <f>'2010-11-g'!F23+'2010-12'!F23</f>
        <v>0</v>
      </c>
      <c r="G23" s="118">
        <f>'2010-11-g'!G23+'2010-12'!G23</f>
        <v>16399</v>
      </c>
      <c r="H23" s="131">
        <f>'2010-11-g'!H23+'2010-12'!H23</f>
        <v>28</v>
      </c>
      <c r="I23" s="229">
        <f>'2010-10-g'!I23+'2010-11'!I23</f>
        <v>0</v>
      </c>
      <c r="J23" s="43">
        <f>'2010-11-g'!J23+'2010-12'!J23</f>
        <v>111370</v>
      </c>
      <c r="K23" s="29">
        <f t="shared" si="0"/>
        <v>111370</v>
      </c>
    </row>
    <row r="24" spans="1:11" ht="12.75" customHeight="1" thickBot="1">
      <c r="A24" s="260"/>
      <c r="B24" s="15" t="s">
        <v>0</v>
      </c>
      <c r="C24" s="120">
        <v>0.1942</v>
      </c>
      <c r="D24" s="116">
        <v>0.0106</v>
      </c>
      <c r="E24" s="116">
        <v>-0.0852</v>
      </c>
      <c r="F24" s="116">
        <v>-1</v>
      </c>
      <c r="G24" s="116">
        <v>2.1041</v>
      </c>
      <c r="H24" s="224">
        <v>-0.0345</v>
      </c>
      <c r="I24" s="180" t="s">
        <v>11</v>
      </c>
      <c r="J24" s="233">
        <v>0.1091</v>
      </c>
      <c r="K24" s="29"/>
    </row>
    <row r="25" spans="1:11" ht="12.75" customHeight="1">
      <c r="A25" s="240" t="s">
        <v>9</v>
      </c>
      <c r="B25" s="241"/>
      <c r="C25" s="3">
        <f>'2010-11-g'!C25+'2010-12'!C25</f>
        <v>265841</v>
      </c>
      <c r="D25" s="3">
        <f>'2010-11-g'!D25+'2010-12'!D25</f>
        <v>145915</v>
      </c>
      <c r="E25" s="3">
        <f>'2010-11-g'!E25+'2010-12'!E25</f>
        <v>492063</v>
      </c>
      <c r="F25" s="3">
        <f>'2010-11-g'!F25+'2010-12'!F25</f>
        <v>18</v>
      </c>
      <c r="G25" s="3">
        <f>'2010-11-g'!G25+'2010-12'!G25</f>
        <v>301808</v>
      </c>
      <c r="H25" s="174">
        <f>'2010-11-g'!H25+'2010-12'!H25</f>
        <v>2190</v>
      </c>
      <c r="I25" s="174">
        <f>'2010-10-g'!I25+'2010-11'!I25</f>
        <v>239</v>
      </c>
      <c r="J25" s="4">
        <f>'2010-11-g'!J25+'2010-12'!J25</f>
        <v>1208074</v>
      </c>
      <c r="K25" s="29">
        <f t="shared" si="0"/>
        <v>1208074</v>
      </c>
    </row>
    <row r="26" spans="1:11" ht="12" customHeight="1">
      <c r="A26" s="258" t="s">
        <v>0</v>
      </c>
      <c r="B26" s="237"/>
      <c r="C26" s="83">
        <v>-0.3049</v>
      </c>
      <c r="D26" s="60">
        <v>0.3373</v>
      </c>
      <c r="E26" s="60">
        <v>-0.1159</v>
      </c>
      <c r="F26" s="60">
        <v>-0.7831</v>
      </c>
      <c r="G26" s="60">
        <v>-0.1164</v>
      </c>
      <c r="H26" s="170" t="s">
        <v>11</v>
      </c>
      <c r="I26" s="230" t="s">
        <v>11</v>
      </c>
      <c r="J26" s="232">
        <v>-0.1321</v>
      </c>
      <c r="K26" s="29"/>
    </row>
    <row r="27" spans="1:11" ht="12" customHeight="1">
      <c r="A27" s="257" t="s">
        <v>13</v>
      </c>
      <c r="B27" s="14" t="s">
        <v>10</v>
      </c>
      <c r="C27" s="42">
        <f>'2010-11-g'!C27+'2010-12'!C27</f>
        <v>35743</v>
      </c>
      <c r="D27" s="42">
        <f>'2010-11-g'!D27+'2010-12'!D27</f>
        <v>0</v>
      </c>
      <c r="E27" s="42">
        <f>'2010-11-g'!E27+'2010-12'!E27</f>
        <v>258943</v>
      </c>
      <c r="F27" s="42">
        <f>'2010-11-g'!F27+'2010-12'!F27</f>
        <v>0</v>
      </c>
      <c r="G27" s="42">
        <f>'2010-11-g'!G27+'2010-12'!G27</f>
        <v>23602</v>
      </c>
      <c r="H27" s="125">
        <f>'2010-11-g'!H27+'2010-12'!H27</f>
        <v>0</v>
      </c>
      <c r="I27" s="175">
        <f>'2010-10-g'!I27+'2010-11'!I27</f>
        <v>145</v>
      </c>
      <c r="J27" s="43">
        <f>'2010-11-g'!J27+'2010-12'!J27</f>
        <v>318433</v>
      </c>
      <c r="K27" s="29">
        <f t="shared" si="0"/>
        <v>318433</v>
      </c>
    </row>
    <row r="28" spans="1:11" ht="12" customHeight="1">
      <c r="A28" s="257"/>
      <c r="B28" s="14" t="s">
        <v>0</v>
      </c>
      <c r="C28" s="83">
        <v>-0.1682</v>
      </c>
      <c r="D28" s="60" t="s">
        <v>11</v>
      </c>
      <c r="E28" s="60">
        <v>-0.1816</v>
      </c>
      <c r="F28" s="60" t="s">
        <v>11</v>
      </c>
      <c r="G28" s="60">
        <v>-0.0691</v>
      </c>
      <c r="H28" s="170" t="s">
        <v>11</v>
      </c>
      <c r="I28" s="140" t="s">
        <v>11</v>
      </c>
      <c r="J28" s="232">
        <v>-0.1723</v>
      </c>
      <c r="K28" s="29"/>
    </row>
    <row r="29" spans="1:11" ht="12.75" customHeight="1">
      <c r="A29" s="257"/>
      <c r="B29" s="14" t="s">
        <v>27</v>
      </c>
      <c r="C29" s="42">
        <f>'2010-11-g'!C29+'2010-12'!C29</f>
        <v>10524</v>
      </c>
      <c r="D29" s="42">
        <f>'2010-11-g'!D29+'2010-12'!D29</f>
        <v>0</v>
      </c>
      <c r="E29" s="42">
        <f>'2010-11-g'!E29+'2010-12'!E29</f>
        <v>859</v>
      </c>
      <c r="F29" s="42">
        <f>'2010-11-g'!F29+'2010-12'!F29</f>
        <v>0</v>
      </c>
      <c r="G29" s="42">
        <f>'2010-11-g'!G29+'2010-12'!G29</f>
        <v>1203</v>
      </c>
      <c r="H29" s="125">
        <f>'2010-11-g'!H29+'2010-12'!H29</f>
        <v>0</v>
      </c>
      <c r="I29" s="175">
        <f>'2010-10-g'!I29+'2010-11'!I29</f>
        <v>0</v>
      </c>
      <c r="J29" s="43">
        <f>'2010-11-g'!J29+'2010-12'!J29</f>
        <v>12586</v>
      </c>
      <c r="K29" s="29">
        <f t="shared" si="0"/>
        <v>12586</v>
      </c>
    </row>
    <row r="30" spans="1:11" ht="12.75" customHeight="1">
      <c r="A30" s="257"/>
      <c r="B30" s="14" t="s">
        <v>0</v>
      </c>
      <c r="C30" s="83">
        <v>-0.1979</v>
      </c>
      <c r="D30" s="58" t="s">
        <v>11</v>
      </c>
      <c r="E30" s="60">
        <v>-0.2999</v>
      </c>
      <c r="F30" s="60" t="s">
        <v>11</v>
      </c>
      <c r="G30" s="60">
        <v>-0.3896</v>
      </c>
      <c r="H30" s="140" t="s">
        <v>11</v>
      </c>
      <c r="I30" s="140" t="s">
        <v>11</v>
      </c>
      <c r="J30" s="232">
        <v>-0.2287</v>
      </c>
      <c r="K30" s="29"/>
    </row>
    <row r="31" spans="1:11" ht="12.75" customHeight="1">
      <c r="A31" s="257"/>
      <c r="B31" s="14" t="s">
        <v>12</v>
      </c>
      <c r="C31" s="42">
        <f>'2010-11-g'!C31+'2010-12'!C31</f>
        <v>219532</v>
      </c>
      <c r="D31" s="42">
        <f>'2010-11-g'!D31+'2010-12'!D31</f>
        <v>307</v>
      </c>
      <c r="E31" s="42">
        <f>'2010-11-g'!E31+'2010-12'!E31</f>
        <v>234911</v>
      </c>
      <c r="F31" s="42">
        <f>'2010-11-g'!F31+'2010-12'!F31</f>
        <v>0</v>
      </c>
      <c r="G31" s="42">
        <f>'2010-11-g'!G31+'2010-12'!G31</f>
        <v>276435</v>
      </c>
      <c r="H31" s="125">
        <f>'2010-11-g'!H31+'2010-12'!H31</f>
        <v>0</v>
      </c>
      <c r="I31" s="175">
        <f>'2010-10-g'!I31+'2010-11'!I31</f>
        <v>94</v>
      </c>
      <c r="J31" s="43">
        <f>'2010-11-g'!J31+'2010-12'!J31</f>
        <v>731279</v>
      </c>
      <c r="K31" s="29">
        <f t="shared" si="0"/>
        <v>731279</v>
      </c>
    </row>
    <row r="32" spans="1:11" ht="12.75" customHeight="1">
      <c r="A32" s="257"/>
      <c r="B32" s="14" t="s">
        <v>0</v>
      </c>
      <c r="C32" s="83">
        <v>-0.3266</v>
      </c>
      <c r="D32" s="58" t="s">
        <v>11</v>
      </c>
      <c r="E32" s="60">
        <v>-0.015</v>
      </c>
      <c r="F32" s="60" t="s">
        <v>11</v>
      </c>
      <c r="G32" s="60">
        <v>-0.1179</v>
      </c>
      <c r="H32" s="140" t="s">
        <v>11</v>
      </c>
      <c r="I32" s="140" t="s">
        <v>11</v>
      </c>
      <c r="J32" s="232">
        <v>-0.167</v>
      </c>
      <c r="K32" s="29"/>
    </row>
    <row r="33" spans="1:11" ht="12.75" customHeight="1">
      <c r="A33" s="258"/>
      <c r="B33" s="14" t="s">
        <v>25</v>
      </c>
      <c r="C33" s="42">
        <f>'2010-11-g'!C33+'2010-12'!C33</f>
        <v>275</v>
      </c>
      <c r="D33" s="42">
        <f>'2010-11-g'!D33+'2010-12'!D33</f>
        <v>0</v>
      </c>
      <c r="E33" s="42">
        <f>'2010-11-g'!E33+'2010-12'!E33</f>
        <v>339</v>
      </c>
      <c r="F33" s="42">
        <f>'2010-11-g'!F33+'2010-12'!F33</f>
        <v>0</v>
      </c>
      <c r="G33" s="42">
        <f>'2010-11-g'!G33+'2010-12'!G33</f>
        <v>568</v>
      </c>
      <c r="H33" s="125">
        <f>'2010-11-g'!H33+'2010-12'!H33</f>
        <v>0</v>
      </c>
      <c r="I33" s="175">
        <f>'2010-10-g'!I33+'2010-11'!I33</f>
        <v>0</v>
      </c>
      <c r="J33" s="43">
        <f>'2010-11-g'!J33+'2010-12'!J33</f>
        <v>1182</v>
      </c>
      <c r="K33" s="29">
        <f t="shared" si="0"/>
        <v>1182</v>
      </c>
    </row>
    <row r="34" spans="1:11" ht="12.75" customHeight="1" thickBot="1">
      <c r="A34" s="245"/>
      <c r="B34" s="15" t="s">
        <v>0</v>
      </c>
      <c r="C34" s="122">
        <v>-0.2297</v>
      </c>
      <c r="D34" s="73" t="s">
        <v>11</v>
      </c>
      <c r="E34" s="74">
        <v>-0.2878</v>
      </c>
      <c r="F34" s="74" t="s">
        <v>11</v>
      </c>
      <c r="G34" s="74">
        <v>-0.3388</v>
      </c>
      <c r="H34" s="225" t="s">
        <v>11</v>
      </c>
      <c r="I34" s="180" t="s">
        <v>11</v>
      </c>
      <c r="J34" s="234">
        <v>-0.3014</v>
      </c>
      <c r="K34" s="29"/>
    </row>
    <row r="35" spans="1:11" ht="12.75" customHeight="1">
      <c r="A35" s="45" t="s">
        <v>28</v>
      </c>
      <c r="B35" s="55" t="s">
        <v>29</v>
      </c>
      <c r="C35" s="63">
        <f>'2010-11-g'!C35+'2010-12'!C35</f>
        <v>9495</v>
      </c>
      <c r="D35" s="30">
        <f>'2010-11-g'!D35+'2010-12'!D35</f>
        <v>263</v>
      </c>
      <c r="E35" s="30">
        <f>'2010-11-g'!E35+'2010-12'!E35</f>
        <v>83687</v>
      </c>
      <c r="F35" s="30">
        <f>'2010-11-g'!F35+'2010-12'!F35</f>
        <v>0</v>
      </c>
      <c r="G35" s="30">
        <f>'2010-11-g'!G35+'2010-12'!G35</f>
        <v>12025</v>
      </c>
      <c r="H35" s="221">
        <f>'2010-11-g'!H35+'2010-12'!H35</f>
        <v>102</v>
      </c>
      <c r="I35" s="178">
        <f>'2010-10-g'!I35+'2010-11'!I35</f>
        <v>0</v>
      </c>
      <c r="J35" s="40">
        <f>'2010-11-g'!J35+'2010-12'!J35</f>
        <v>105572</v>
      </c>
      <c r="K35" s="29">
        <f t="shared" si="0"/>
        <v>105572</v>
      </c>
    </row>
    <row r="36" spans="1:11" ht="12.75" customHeight="1">
      <c r="A36" s="46" t="s">
        <v>30</v>
      </c>
      <c r="B36" s="56" t="s">
        <v>31</v>
      </c>
      <c r="C36" s="65">
        <f>'2010-11-g'!C36+'2010-12'!C36</f>
        <v>11401</v>
      </c>
      <c r="D36" s="16">
        <f>'2010-11-g'!D36+'2010-12'!D36</f>
        <v>111</v>
      </c>
      <c r="E36" s="16">
        <f>'2010-11-g'!E36+'2010-12'!E36</f>
        <v>97712</v>
      </c>
      <c r="F36" s="16">
        <f>'2010-11-g'!F36+'2010-12'!F36</f>
        <v>0</v>
      </c>
      <c r="G36" s="16">
        <f>'2010-11-g'!G36+'2010-12'!G36</f>
        <v>24393</v>
      </c>
      <c r="H36" s="142">
        <f>'2010-11-g'!H36+'2010-12'!H36</f>
        <v>125</v>
      </c>
      <c r="I36" s="179">
        <f>'2010-10-g'!I36+'2010-11'!I36</f>
        <v>0</v>
      </c>
      <c r="J36" s="43">
        <f>'2010-11-g'!J36+'2010-12'!J36</f>
        <v>133742</v>
      </c>
      <c r="K36" s="29">
        <f t="shared" si="0"/>
        <v>133742</v>
      </c>
    </row>
    <row r="37" spans="1:11" ht="12.75" customHeight="1" thickBot="1">
      <c r="A37" s="47" t="s">
        <v>32</v>
      </c>
      <c r="B37" s="44" t="s">
        <v>33</v>
      </c>
      <c r="C37" s="127">
        <f>'2010-11-g'!C37+'2010-12'!C37</f>
        <v>20896</v>
      </c>
      <c r="D37" s="128">
        <f>'2010-11-g'!D37+'2010-12'!D37</f>
        <v>374</v>
      </c>
      <c r="E37" s="128">
        <f>'2010-11-g'!E37+'2010-12'!E37</f>
        <v>181399</v>
      </c>
      <c r="F37" s="128">
        <f>'2010-11-g'!F37+'2010-12'!F37</f>
        <v>0</v>
      </c>
      <c r="G37" s="128">
        <f>'2010-11-g'!G37+'2010-12'!G37</f>
        <v>36418</v>
      </c>
      <c r="H37" s="132">
        <f>'2010-11-g'!H37+'2010-12'!H37</f>
        <v>227</v>
      </c>
      <c r="I37" s="177">
        <f>'2010-10-g'!I37+'2010-11'!I37</f>
        <v>0</v>
      </c>
      <c r="J37" s="62">
        <f>'2010-11-g'!J37+'2010-12'!J37</f>
        <v>239314</v>
      </c>
      <c r="K37" s="29">
        <f t="shared" si="0"/>
        <v>239314</v>
      </c>
    </row>
    <row r="38" spans="1:10" ht="12.75" customHeight="1">
      <c r="A38" s="251" t="s">
        <v>15</v>
      </c>
      <c r="B38" s="50" t="s">
        <v>16</v>
      </c>
      <c r="C38" s="141">
        <f>'2010-11-g'!C38+'2010-12'!C38</f>
        <v>0</v>
      </c>
      <c r="D38" s="135">
        <f>'2010-11-g'!D38+'2010-12'!D38</f>
        <v>0</v>
      </c>
      <c r="E38" s="130">
        <f>'2010-11-g'!E38+'2010-12'!E38</f>
        <v>0</v>
      </c>
      <c r="F38" s="135">
        <f>'2010-11-g'!F38+'2010-12'!F38</f>
        <v>0</v>
      </c>
      <c r="G38" s="135">
        <f>'2010-11-g'!G38+'2010-12'!G38</f>
        <v>0</v>
      </c>
      <c r="H38" s="220">
        <f>'2010-11-g'!H38+'2010-12'!H38</f>
        <v>0</v>
      </c>
      <c r="I38" s="178">
        <f>'2010-10-g'!I38+'2010-11'!I38</f>
        <v>0</v>
      </c>
      <c r="J38" s="77">
        <f>'2010-11-g'!I38+'2010-12'!J38</f>
        <v>0</v>
      </c>
    </row>
    <row r="39" spans="1:10" ht="12.75" customHeight="1">
      <c r="A39" s="251"/>
      <c r="B39" s="140" t="s">
        <v>6</v>
      </c>
      <c r="C39" s="65">
        <f>'2010-11-g'!C39+'2010-12'!C39</f>
        <v>0</v>
      </c>
      <c r="D39" s="16">
        <f>'2010-11-g'!D39+'2010-12'!D39</f>
        <v>0</v>
      </c>
      <c r="E39" s="68">
        <f>'2010-11-g'!E39+'2010-12'!E39</f>
        <v>0</v>
      </c>
      <c r="F39" s="16">
        <f>'2010-11-g'!F39+'2010-12'!F39</f>
        <v>0</v>
      </c>
      <c r="G39" s="16">
        <f>'2010-11-g'!G39+'2010-12'!G39</f>
        <v>0</v>
      </c>
      <c r="H39" s="142">
        <f>'2010-11-g'!H39+'2010-12'!H39</f>
        <v>0</v>
      </c>
      <c r="I39" s="179">
        <f>'2010-10-g'!I39+'2010-11'!I39</f>
        <v>0</v>
      </c>
      <c r="J39" s="18">
        <f>'2010-11-g'!I39+'2010-12'!J39</f>
        <v>0</v>
      </c>
    </row>
    <row r="40" spans="1:10" ht="12.75" customHeight="1" thickBot="1">
      <c r="A40" s="251"/>
      <c r="B40" s="19" t="s">
        <v>20</v>
      </c>
      <c r="C40" s="127">
        <f>'2010-11-g'!C40+'2010-12'!C40</f>
        <v>0</v>
      </c>
      <c r="D40" s="132">
        <f>'2010-11-g'!D40+'2010-12'!D40</f>
        <v>0</v>
      </c>
      <c r="E40" s="71">
        <f>'2010-11-g'!E40+'2010-12'!E40</f>
        <v>0</v>
      </c>
      <c r="F40" s="128">
        <f>'2010-11-g'!F40+'2010-12'!F40</f>
        <v>0</v>
      </c>
      <c r="G40" s="128">
        <f>'2010-11-g'!G40+'2010-12'!G40</f>
        <v>0</v>
      </c>
      <c r="H40" s="132">
        <f>'2010-11-g'!H40+'2010-12'!H40</f>
        <v>0</v>
      </c>
      <c r="I40" s="177">
        <f>'2010-10-g'!I40+'2010-11'!I40</f>
        <v>0</v>
      </c>
      <c r="J40" s="134">
        <f>'2010-11-g'!I40+'2010-12'!J40</f>
        <v>0</v>
      </c>
    </row>
    <row r="41" spans="1:10" ht="12.75" customHeight="1">
      <c r="A41" s="252" t="s">
        <v>35</v>
      </c>
      <c r="B41" s="13" t="s">
        <v>22</v>
      </c>
      <c r="C41" s="141">
        <f>'2010-11-g'!C41+'2010-12'!C41</f>
        <v>0</v>
      </c>
      <c r="D41" s="130">
        <f>'2010-11-g'!D41+'2010-12'!D41</f>
        <v>0</v>
      </c>
      <c r="E41" s="130">
        <f>'2010-11-g'!E41+'2010-12'!E41</f>
        <v>0</v>
      </c>
      <c r="F41" s="130">
        <f>'2010-11-g'!F41+'2010-12'!F41</f>
        <v>0</v>
      </c>
      <c r="G41" s="130">
        <f>'2010-11-g'!G41+'2010-12'!G41</f>
        <v>0</v>
      </c>
      <c r="H41" s="220">
        <f>'2010-11-g'!H41+'2010-12'!H41</f>
        <v>0</v>
      </c>
      <c r="I41" s="179">
        <f>'2010-10-g'!I41+'2010-11'!I41</f>
        <v>0</v>
      </c>
      <c r="J41" s="17">
        <f>'2010-11-g'!I41+'2010-12'!J41</f>
        <v>0</v>
      </c>
    </row>
    <row r="42" spans="1:10" ht="12.75" customHeight="1">
      <c r="A42" s="253"/>
      <c r="B42" s="140" t="s">
        <v>23</v>
      </c>
      <c r="C42" s="65">
        <f>'2010-11-g'!C42+'2010-12'!C42</f>
        <v>0</v>
      </c>
      <c r="D42" s="68">
        <f>'2010-11-g'!D42+'2010-12'!D42</f>
        <v>0</v>
      </c>
      <c r="E42" s="68">
        <f>'2010-11-g'!E42+'2010-12'!E42</f>
        <v>0</v>
      </c>
      <c r="F42" s="68">
        <f>'2010-11-g'!F42+'2010-12'!F42</f>
        <v>0</v>
      </c>
      <c r="G42" s="68">
        <f>'2010-11-g'!G42+'2010-12'!G42</f>
        <v>0</v>
      </c>
      <c r="H42" s="226">
        <f>'2010-11-g'!H42+'2010-12'!H42</f>
        <v>0</v>
      </c>
      <c r="I42" s="179">
        <f>'2010-10-g'!I42+'2010-11'!I42</f>
        <v>0</v>
      </c>
      <c r="J42" s="18">
        <f>'2010-11-g'!I42+'2010-12'!J42</f>
        <v>0</v>
      </c>
    </row>
    <row r="43" spans="1:10" ht="12.75" customHeight="1" thickBot="1">
      <c r="A43" s="254"/>
      <c r="B43" s="15" t="s">
        <v>24</v>
      </c>
      <c r="C43" s="127">
        <f>'2010-11-g'!C43+'2010-12'!C43</f>
        <v>0</v>
      </c>
      <c r="D43" s="132">
        <f>'2010-11-g'!D43+'2010-12'!D43</f>
        <v>0</v>
      </c>
      <c r="E43" s="71">
        <f>'2010-11-g'!E43+'2010-12'!E43</f>
        <v>0</v>
      </c>
      <c r="F43" s="129">
        <f>'2010-11-g'!F43+'2010-12'!F43</f>
        <v>0</v>
      </c>
      <c r="G43" s="132">
        <f>'2010-11-g'!G43+'2010-12'!G43</f>
        <v>0</v>
      </c>
      <c r="H43" s="177">
        <f>'2010-11-g'!H43+'2010-12'!H43</f>
        <v>0</v>
      </c>
      <c r="I43" s="177">
        <f>'2010-10-g'!I43+'2010-11'!I43</f>
        <v>0</v>
      </c>
      <c r="J43" s="20">
        <f>'2010-11-g'!I43+'2010-12'!J43</f>
        <v>0</v>
      </c>
    </row>
    <row r="44" spans="1:10" ht="12.75" customHeight="1">
      <c r="A44" s="255" t="s">
        <v>7</v>
      </c>
      <c r="B44" s="256"/>
      <c r="C44" s="63">
        <f>'2010-11-g'!C44+'2010-12'!C44</f>
        <v>0</v>
      </c>
      <c r="D44" s="30">
        <f>'2010-11-g'!D44+'2010-12'!D44</f>
        <v>0</v>
      </c>
      <c r="E44" s="30">
        <f>'2010-11-g'!E44+'2010-12'!E44</f>
        <v>0</v>
      </c>
      <c r="F44" s="30">
        <f>'2010-11-g'!F44+'2010-12'!F44</f>
        <v>0</v>
      </c>
      <c r="G44" s="30">
        <f>'2010-11-g'!G44+'2010-12'!G44</f>
        <v>0</v>
      </c>
      <c r="H44" s="221">
        <f>'2010-11-g'!H44+'2010-12'!H44</f>
        <v>0</v>
      </c>
      <c r="I44" s="179">
        <f>'2010-10-g'!I44+'2010-11'!I44</f>
        <v>0</v>
      </c>
      <c r="J44" s="77">
        <f>'2010-11-g'!I44+'2010-12'!J44</f>
        <v>0</v>
      </c>
    </row>
    <row r="45" spans="1:10" ht="13.5" thickBot="1">
      <c r="A45" s="245" t="s">
        <v>8</v>
      </c>
      <c r="B45" s="246"/>
      <c r="C45" s="127">
        <f>'2010-11-g'!C45+'2010-12'!C45</f>
        <v>0</v>
      </c>
      <c r="D45" s="128">
        <f>'2010-11-g'!D45+'2010-12'!D45</f>
        <v>21</v>
      </c>
      <c r="E45" s="128">
        <f>'2010-11-g'!E45+'2010-12'!E45</f>
        <v>0</v>
      </c>
      <c r="F45" s="128">
        <f>'2010-11-g'!F45+'2010-12'!F45</f>
        <v>0</v>
      </c>
      <c r="G45" s="128">
        <f>'2010-11-g'!G45+'2010-12'!G45</f>
        <v>0</v>
      </c>
      <c r="H45" s="222">
        <f>'2010-11-g'!H45+'2010-12'!H45</f>
        <v>0</v>
      </c>
      <c r="I45" s="177">
        <f>'2010-10-g'!I45+'2010-11'!I45</f>
        <v>0</v>
      </c>
      <c r="J45" s="20">
        <f>'2010-11-g'!I45+'2010-12'!J45</f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ht="12.75" hidden="1"/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</row>
    <row r="54" spans="1:10" ht="12.75">
      <c r="A54" s="266"/>
      <c r="B54" s="266"/>
      <c r="C54" s="266"/>
      <c r="D54" s="266"/>
      <c r="E54" s="266"/>
      <c r="F54" s="266"/>
      <c r="G54" s="266"/>
      <c r="H54" s="266"/>
      <c r="I54" s="266"/>
      <c r="J54" s="266"/>
    </row>
  </sheetData>
  <mergeCells count="28">
    <mergeCell ref="A4:J4"/>
    <mergeCell ref="A5:J5"/>
    <mergeCell ref="A6:J6"/>
    <mergeCell ref="A11:B11"/>
    <mergeCell ref="C9:C10"/>
    <mergeCell ref="D9:D10"/>
    <mergeCell ref="E9:E10"/>
    <mergeCell ref="F9:F10"/>
    <mergeCell ref="G9:G10"/>
    <mergeCell ref="H9:H10"/>
    <mergeCell ref="A54:J54"/>
    <mergeCell ref="A48:J48"/>
    <mergeCell ref="A49:J49"/>
    <mergeCell ref="A50:J50"/>
    <mergeCell ref="A51:J51"/>
    <mergeCell ref="A52:J52"/>
    <mergeCell ref="A53:J53"/>
    <mergeCell ref="A12:B12"/>
    <mergeCell ref="A13:A24"/>
    <mergeCell ref="A25:B25"/>
    <mergeCell ref="A45:B45"/>
    <mergeCell ref="A26:B26"/>
    <mergeCell ref="A27:A34"/>
    <mergeCell ref="A38:A40"/>
    <mergeCell ref="A41:A43"/>
    <mergeCell ref="A44:B44"/>
    <mergeCell ref="I9:I10"/>
    <mergeCell ref="J9:J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  <headerFooter alignWithMargins="0">
    <oddHeader>&amp;R&amp;"Times New Roman,Félkövér"&amp;14 4. számú melléklet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K55"/>
  <sheetViews>
    <sheetView workbookViewId="0" topLeftCell="A13">
      <selection activeCell="A47" sqref="A47:IV49"/>
    </sheetView>
  </sheetViews>
  <sheetFormatPr defaultColWidth="9.00390625" defaultRowHeight="12.75"/>
  <cols>
    <col min="1" max="1" width="12.00390625" style="1" customWidth="1"/>
    <col min="2" max="2" width="21.75390625" style="1" customWidth="1"/>
    <col min="3" max="3" width="11.25390625" style="1" bestFit="1" customWidth="1"/>
    <col min="4" max="4" width="10.625" style="1" customWidth="1"/>
    <col min="5" max="5" width="11.625" style="1" bestFit="1" customWidth="1"/>
    <col min="6" max="6" width="11.625" style="1" customWidth="1"/>
    <col min="7" max="7" width="10.25390625" style="1" customWidth="1"/>
    <col min="8" max="8" width="11.25390625" style="1" bestFit="1" customWidth="1"/>
    <col min="9" max="9" width="11.25390625" style="1" customWidth="1"/>
    <col min="10" max="10" width="12.00390625" style="1" customWidth="1"/>
    <col min="11" max="16384" width="9.125" style="1" customWidth="1"/>
  </cols>
  <sheetData>
    <row r="4" spans="1:10" ht="12.75" customHeight="1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 customHeight="1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61" t="s">
        <v>46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9" ht="12.75" customHeight="1" thickBot="1"/>
    <row r="10" spans="1:10" ht="24.75" customHeight="1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1" ht="12.75" customHeight="1">
      <c r="A11" s="262" t="s">
        <v>14</v>
      </c>
      <c r="B11" s="263"/>
      <c r="C11" s="3">
        <f>'2010-01'!C11+'2010-02'!C11</f>
        <v>151572</v>
      </c>
      <c r="D11" s="3">
        <f>'2010-01'!D11+'2010-02'!D11</f>
        <v>42028</v>
      </c>
      <c r="E11" s="3">
        <f>'2010-01'!E11+'2010-02'!E11</f>
        <v>103624</v>
      </c>
      <c r="F11" s="3">
        <f>'2010-01'!F11+'2010-02'!F11</f>
        <v>0</v>
      </c>
      <c r="G11" s="3">
        <f>'2010-01'!G11+'2010-02'!G11</f>
        <v>99249</v>
      </c>
      <c r="H11" s="111">
        <f>'2010-01'!H11+'2010-02'!H11</f>
        <v>1478</v>
      </c>
      <c r="I11" s="13">
        <f>'2010-01'!I11+'2010-02'!I11</f>
        <v>0</v>
      </c>
      <c r="J11" s="138">
        <f>'2010-01'!J11+'2010-02'!J11</f>
        <v>397951</v>
      </c>
      <c r="K11" s="29"/>
    </row>
    <row r="12" spans="1:10" ht="12.75" customHeight="1">
      <c r="A12" s="249" t="s">
        <v>0</v>
      </c>
      <c r="B12" s="250"/>
      <c r="C12" s="5">
        <v>-0.2247</v>
      </c>
      <c r="D12" s="5">
        <v>-0.3311</v>
      </c>
      <c r="E12" s="3">
        <v>-19.51</v>
      </c>
      <c r="F12" s="3" t="s">
        <v>11</v>
      </c>
      <c r="G12" s="5">
        <v>-0.0981</v>
      </c>
      <c r="H12" s="152">
        <v>-0.061</v>
      </c>
      <c r="I12" s="88" t="s">
        <v>11</v>
      </c>
      <c r="J12" s="6">
        <v>-0.202</v>
      </c>
    </row>
    <row r="13" spans="1:11" ht="12.75" customHeight="1">
      <c r="A13" s="259" t="s">
        <v>13</v>
      </c>
      <c r="B13" s="14" t="s">
        <v>17</v>
      </c>
      <c r="C13" s="3">
        <f>'2010-01'!C13+'2010-02'!C13</f>
        <v>20599</v>
      </c>
      <c r="D13" s="3">
        <f>'2010-01'!D13+'2010-02'!D13</f>
        <v>9032</v>
      </c>
      <c r="E13" s="3">
        <f>'2010-01'!E13+'2010-02'!E13</f>
        <v>38502</v>
      </c>
      <c r="F13" s="3">
        <f>'2010-01'!F13+'2010-02'!F13</f>
        <v>0</v>
      </c>
      <c r="G13" s="3">
        <f>'2010-01'!G13+'2010-02'!G13</f>
        <v>39175</v>
      </c>
      <c r="H13" s="111">
        <f>'2010-01'!H13+'2010-02'!H13</f>
        <v>1041</v>
      </c>
      <c r="I13" s="50">
        <f>'2010-01'!I13+'2010-02'!I13</f>
        <v>0</v>
      </c>
      <c r="J13" s="43">
        <f>'2010-01'!J13+'2010-02'!J13</f>
        <v>108349</v>
      </c>
      <c r="K13" s="29"/>
    </row>
    <row r="14" spans="1:10" ht="12.75" customHeight="1">
      <c r="A14" s="251"/>
      <c r="B14" s="14" t="s">
        <v>0</v>
      </c>
      <c r="C14" s="5">
        <v>-0.008</v>
      </c>
      <c r="D14" s="5">
        <v>-0.0024</v>
      </c>
      <c r="E14" s="5">
        <v>0.2544</v>
      </c>
      <c r="F14" s="5" t="s">
        <v>11</v>
      </c>
      <c r="G14" s="5">
        <v>-0.0572</v>
      </c>
      <c r="H14" s="152">
        <v>0.0494</v>
      </c>
      <c r="I14" s="88" t="s">
        <v>11</v>
      </c>
      <c r="J14" s="6">
        <v>0.0513</v>
      </c>
    </row>
    <row r="15" spans="1:11" ht="12.75" customHeight="1">
      <c r="A15" s="251"/>
      <c r="B15" s="14" t="s">
        <v>18</v>
      </c>
      <c r="C15" s="3">
        <f>'2010-01'!C15+'2010-02'!C15</f>
        <v>124931</v>
      </c>
      <c r="D15" s="3">
        <f>'2010-01'!D15+'2010-02'!D15</f>
        <v>29939</v>
      </c>
      <c r="E15" s="3">
        <f>'2010-01'!E15+'2010-02'!E15</f>
        <v>44736</v>
      </c>
      <c r="F15" s="3">
        <f>'2010-01'!F15+'2010-02'!F15</f>
        <v>0</v>
      </c>
      <c r="G15" s="3">
        <f>'2010-01'!G15+'2010-02'!G15</f>
        <v>58714</v>
      </c>
      <c r="H15" s="111">
        <f>'2010-01'!H15+'2010-02'!H15</f>
        <v>432</v>
      </c>
      <c r="I15" s="50">
        <f>'2010-01'!I15+'2010-02'!I15</f>
        <v>0</v>
      </c>
      <c r="J15" s="139">
        <f>'2010-01'!J15+'2010-02'!J15</f>
        <v>258752</v>
      </c>
      <c r="K15" s="29"/>
    </row>
    <row r="16" spans="1:10" ht="12.75" customHeight="1">
      <c r="A16" s="251"/>
      <c r="B16" s="14" t="s">
        <v>0</v>
      </c>
      <c r="C16" s="5">
        <v>-0.2545</v>
      </c>
      <c r="D16" s="5">
        <v>-0.4007</v>
      </c>
      <c r="E16" s="5">
        <v>-0.36</v>
      </c>
      <c r="F16" s="5" t="s">
        <v>11</v>
      </c>
      <c r="G16" s="5">
        <v>-0.1287</v>
      </c>
      <c r="H16" s="152">
        <v>-0.2487</v>
      </c>
      <c r="I16" s="88" t="s">
        <v>11</v>
      </c>
      <c r="J16" s="6">
        <v>-0.2719</v>
      </c>
    </row>
    <row r="17" spans="1:11" ht="12.75" customHeight="1">
      <c r="A17" s="251"/>
      <c r="B17" s="14" t="s">
        <v>41</v>
      </c>
      <c r="C17" s="3">
        <f>'2010-01'!C17+'2010-02'!C17</f>
        <v>535</v>
      </c>
      <c r="D17" s="3">
        <f>'2010-01'!D17+'2010-02'!D17</f>
        <v>189</v>
      </c>
      <c r="E17" s="3">
        <f>'2010-01'!E17+'2010-02'!E17</f>
        <v>6640</v>
      </c>
      <c r="F17" s="3">
        <f>'2010-01'!F17+'2010-02'!F17</f>
        <v>0</v>
      </c>
      <c r="G17" s="3">
        <f>'2010-01'!G17+'2010-02'!G17</f>
        <v>34</v>
      </c>
      <c r="H17" s="111">
        <f>'2010-01'!H17+'2010-02'!H17</f>
        <v>0</v>
      </c>
      <c r="I17" s="50">
        <f>'2010-01'!I17+'2010-02'!I17</f>
        <v>0</v>
      </c>
      <c r="J17" s="139">
        <f>'2010-01'!J17+'2010-02'!J17</f>
        <v>7398</v>
      </c>
      <c r="K17" s="29"/>
    </row>
    <row r="18" spans="1:10" ht="12.75" customHeight="1">
      <c r="A18" s="251"/>
      <c r="B18" s="14" t="s">
        <v>0</v>
      </c>
      <c r="C18" s="5">
        <v>-0.3411</v>
      </c>
      <c r="D18" s="5" t="s">
        <v>11</v>
      </c>
      <c r="E18" s="5">
        <v>-0.4537</v>
      </c>
      <c r="F18" s="5" t="s">
        <v>11</v>
      </c>
      <c r="G18" s="5">
        <v>1.4286</v>
      </c>
      <c r="H18" s="152" t="s">
        <v>11</v>
      </c>
      <c r="I18" s="88" t="s">
        <v>11</v>
      </c>
      <c r="J18" s="6">
        <v>-0.4383</v>
      </c>
    </row>
    <row r="19" spans="1:10" ht="12.75" customHeight="1">
      <c r="A19" s="251"/>
      <c r="B19" s="14" t="s">
        <v>19</v>
      </c>
      <c r="C19" s="3">
        <f>'2010-01'!C19+'2010-02'!C19</f>
        <v>897</v>
      </c>
      <c r="D19" s="3">
        <f>'2010-01'!D19+'2010-02'!D19</f>
        <v>628</v>
      </c>
      <c r="E19" s="3">
        <f>'2010-01'!E19+'2010-02'!E19</f>
        <v>728</v>
      </c>
      <c r="F19" s="3">
        <f>'2010-01'!F19+'2010-02'!F19</f>
        <v>0</v>
      </c>
      <c r="G19" s="3">
        <f>'2010-01'!G19+'2010-02'!G19</f>
        <v>70</v>
      </c>
      <c r="H19" s="111">
        <f>'2010-01'!H19+'2010-02'!H19</f>
        <v>0</v>
      </c>
      <c r="I19" s="50">
        <f>'2010-01'!I19+'2010-02'!I19</f>
        <v>0</v>
      </c>
      <c r="J19" s="4">
        <f>SUM(C19:H19)</f>
        <v>2323</v>
      </c>
    </row>
    <row r="20" spans="1:10" ht="12.75" customHeight="1">
      <c r="A20" s="251"/>
      <c r="B20" s="14" t="s">
        <v>0</v>
      </c>
      <c r="C20" s="83">
        <v>-0.4692</v>
      </c>
      <c r="D20" s="83">
        <v>0.0129</v>
      </c>
      <c r="E20" s="83">
        <v>-0.1699</v>
      </c>
      <c r="F20" s="83" t="s">
        <v>11</v>
      </c>
      <c r="G20" s="83">
        <v>-0.6045</v>
      </c>
      <c r="H20" s="154" t="s">
        <v>11</v>
      </c>
      <c r="I20" s="88" t="s">
        <v>11</v>
      </c>
      <c r="J20" s="41">
        <v>-0.3099</v>
      </c>
    </row>
    <row r="21" spans="1:10" ht="12.75" customHeight="1">
      <c r="A21" s="251"/>
      <c r="B21" s="50" t="s">
        <v>42</v>
      </c>
      <c r="C21" s="3">
        <f>'2010-01'!C21+'2010-02'!C21</f>
        <v>148258</v>
      </c>
      <c r="D21" s="3">
        <f>'2010-01'!D21+'2010-02'!D21</f>
        <v>41267</v>
      </c>
      <c r="E21" s="3">
        <f>'2010-01'!E21+'2010-02'!E21</f>
        <v>95096</v>
      </c>
      <c r="F21" s="3">
        <f>'2010-01'!F21+'2010-02'!F21</f>
        <v>0</v>
      </c>
      <c r="G21" s="3">
        <f>'2010-01'!G21+'2010-02'!G21</f>
        <v>98442</v>
      </c>
      <c r="H21" s="111">
        <f>'2010-01'!H21+'2010-02'!H21</f>
        <v>1477</v>
      </c>
      <c r="I21" s="50">
        <f>'2010-01'!I21+'2010-02'!I21</f>
        <v>0</v>
      </c>
      <c r="J21" s="4">
        <f>SUM(C21:H21)</f>
        <v>384540</v>
      </c>
    </row>
    <row r="22" spans="1:10" ht="12.75" customHeight="1">
      <c r="A22" s="251"/>
      <c r="B22" s="14" t="s">
        <v>0</v>
      </c>
      <c r="C22" s="5">
        <v>-0.2327</v>
      </c>
      <c r="D22" s="5">
        <v>-0.331</v>
      </c>
      <c r="E22" s="5">
        <v>-0.2038</v>
      </c>
      <c r="F22" s="5" t="s">
        <v>11</v>
      </c>
      <c r="G22" s="5">
        <v>-0.1022</v>
      </c>
      <c r="H22" s="152">
        <v>-0.0592</v>
      </c>
      <c r="I22" s="88" t="s">
        <v>11</v>
      </c>
      <c r="J22" s="6">
        <v>-0.2081</v>
      </c>
    </row>
    <row r="23" spans="1:10" ht="12.75" customHeight="1">
      <c r="A23" s="251"/>
      <c r="B23" s="14" t="s">
        <v>43</v>
      </c>
      <c r="C23" s="3">
        <f>'2010-01'!C23+'2010-02'!C23</f>
        <v>3314</v>
      </c>
      <c r="D23" s="3">
        <f>'2010-01'!D23+'2010-02'!D23</f>
        <v>761</v>
      </c>
      <c r="E23" s="3">
        <f>'2010-01'!E23+'2010-02'!E23</f>
        <v>8528</v>
      </c>
      <c r="F23" s="3">
        <f>'2010-01'!F23+'2010-02'!F23</f>
        <v>0</v>
      </c>
      <c r="G23" s="3">
        <f>'2010-01'!G23+'2010-02'!G23</f>
        <v>807</v>
      </c>
      <c r="H23" s="111">
        <f>'2010-01'!H23+'2010-02'!H23</f>
        <v>1</v>
      </c>
      <c r="I23" s="50">
        <f>'2010-01'!I23+'2010-02'!I23</f>
        <v>0</v>
      </c>
      <c r="J23" s="49">
        <f>SUM(C23:H23)</f>
        <v>13411</v>
      </c>
    </row>
    <row r="24" spans="1:10" ht="12.75" customHeight="1" thickBot="1">
      <c r="A24" s="260"/>
      <c r="B24" s="15" t="s">
        <v>0</v>
      </c>
      <c r="C24" s="7">
        <v>0.4664</v>
      </c>
      <c r="D24" s="7">
        <v>-0.3354</v>
      </c>
      <c r="E24" s="7">
        <v>-0.0827</v>
      </c>
      <c r="F24" s="7" t="s">
        <v>11</v>
      </c>
      <c r="G24" s="7">
        <v>1.0746</v>
      </c>
      <c r="H24" s="155">
        <v>-0.75</v>
      </c>
      <c r="I24" s="176" t="s">
        <v>11</v>
      </c>
      <c r="J24" s="8">
        <v>0.024</v>
      </c>
    </row>
    <row r="25" spans="1:11" ht="12.75" customHeight="1">
      <c r="A25" s="247" t="s">
        <v>9</v>
      </c>
      <c r="B25" s="248"/>
      <c r="C25" s="3">
        <f>'2010-01'!C25+'2010-02'!C25</f>
        <v>44151</v>
      </c>
      <c r="D25" s="3">
        <f>'2010-01'!D25+'2010-02'!D25</f>
        <v>23485</v>
      </c>
      <c r="E25" s="3">
        <f>'2010-01'!E25+'2010-02'!E25</f>
        <v>71951</v>
      </c>
      <c r="F25" s="3">
        <f>'2010-01'!F25+'2010-02'!F25</f>
        <v>0</v>
      </c>
      <c r="G25" s="3">
        <f>'2010-01'!G25+'2010-02'!G25</f>
        <v>43967</v>
      </c>
      <c r="H25" s="174">
        <f>'2010-01'!H25+'2010-02'!H25</f>
        <v>354</v>
      </c>
      <c r="I25" s="13">
        <f>'2010-01'!I25+'2010-02'!I25</f>
        <v>0</v>
      </c>
      <c r="J25" s="111">
        <f>'2010-01'!J25+'2010-02'!J25</f>
        <v>183908</v>
      </c>
      <c r="K25" s="29"/>
    </row>
    <row r="26" spans="1:10" ht="12.75" customHeight="1">
      <c r="A26" s="249" t="s">
        <v>0</v>
      </c>
      <c r="B26" s="250"/>
      <c r="C26" s="5">
        <v>-0.1449</v>
      </c>
      <c r="D26" s="5">
        <v>0.5717</v>
      </c>
      <c r="E26" s="5">
        <v>-0.1634</v>
      </c>
      <c r="F26" s="5" t="s">
        <v>11</v>
      </c>
      <c r="G26" s="5">
        <v>-0.0803</v>
      </c>
      <c r="H26" s="152" t="s">
        <v>11</v>
      </c>
      <c r="I26" s="88" t="s">
        <v>11</v>
      </c>
      <c r="J26" s="48">
        <v>-0.0839</v>
      </c>
    </row>
    <row r="27" spans="1:11" ht="12.75" customHeight="1">
      <c r="A27" s="257" t="s">
        <v>13</v>
      </c>
      <c r="B27" s="14" t="s">
        <v>10</v>
      </c>
      <c r="C27" s="3">
        <f>'2010-01'!C27+'2010-02'!C27</f>
        <v>6423</v>
      </c>
      <c r="D27" s="3">
        <f>'2010-01'!D27+'2010-02'!D27</f>
        <v>0</v>
      </c>
      <c r="E27" s="3">
        <f>'2010-01'!E27+'2010-02'!E27</f>
        <v>34368</v>
      </c>
      <c r="F27" s="3">
        <f>'2010-01'!F27+'2010-02'!F27</f>
        <v>0</v>
      </c>
      <c r="G27" s="3">
        <f>'2010-01'!G27+'2010-02'!G27</f>
        <v>3117</v>
      </c>
      <c r="H27" s="140">
        <f>'2010-01'!H27+'2010-02'!H27</f>
        <v>0</v>
      </c>
      <c r="I27" s="14">
        <f>'2010-01'!I27+'2010-02'!I27</f>
        <v>0</v>
      </c>
      <c r="J27" s="111">
        <f>'2010-01'!J27+'2010-02'!J27</f>
        <v>43908</v>
      </c>
      <c r="K27" s="29"/>
    </row>
    <row r="28" spans="1:10" ht="12.75" customHeight="1">
      <c r="A28" s="257"/>
      <c r="B28" s="14" t="s">
        <v>0</v>
      </c>
      <c r="C28" s="5">
        <v>0.2044</v>
      </c>
      <c r="D28" s="5" t="s">
        <v>11</v>
      </c>
      <c r="E28" s="5">
        <v>-0.315</v>
      </c>
      <c r="F28" s="5" t="s">
        <v>11</v>
      </c>
      <c r="G28" s="5">
        <v>-0.0965</v>
      </c>
      <c r="H28" s="152" t="s">
        <v>11</v>
      </c>
      <c r="I28" s="88" t="s">
        <v>11</v>
      </c>
      <c r="J28" s="48">
        <v>-0.2553</v>
      </c>
    </row>
    <row r="29" spans="1:11" ht="12.75" customHeight="1">
      <c r="A29" s="257"/>
      <c r="B29" s="14" t="s">
        <v>27</v>
      </c>
      <c r="C29" s="3">
        <f>'2010-01'!C29+'2010-02'!C29</f>
        <v>1729</v>
      </c>
      <c r="D29" s="3">
        <f>'2010-01'!D29+'2010-02'!D29</f>
        <v>0</v>
      </c>
      <c r="E29" s="3">
        <f>'2010-01'!E29+'2010-02'!E29</f>
        <v>94</v>
      </c>
      <c r="F29" s="3">
        <f>'2010-01'!F29+'2010-02'!F29</f>
        <v>0</v>
      </c>
      <c r="G29" s="3">
        <f>'2010-01'!G29+'2010-02'!G29</f>
        <v>104</v>
      </c>
      <c r="H29" s="111">
        <f>'2010-01'!H29+'2010-02'!H29</f>
        <v>0</v>
      </c>
      <c r="I29" s="50">
        <f>'2010-01'!I29+'2010-02'!I29</f>
        <v>0</v>
      </c>
      <c r="J29" s="43">
        <f>'2010-01'!J29+'2010-02'!J29</f>
        <v>1927</v>
      </c>
      <c r="K29" s="29"/>
    </row>
    <row r="30" spans="1:10" ht="12.75" customHeight="1">
      <c r="A30" s="257"/>
      <c r="B30" s="14" t="s">
        <v>0</v>
      </c>
      <c r="C30" s="5">
        <v>-0.1954</v>
      </c>
      <c r="D30" s="3" t="s">
        <v>11</v>
      </c>
      <c r="E30" s="5">
        <v>-0.4835</v>
      </c>
      <c r="F30" s="5" t="s">
        <v>11</v>
      </c>
      <c r="G30" s="5">
        <v>-0.5048</v>
      </c>
      <c r="H30" s="111" t="s">
        <v>11</v>
      </c>
      <c r="I30" s="88" t="s">
        <v>11</v>
      </c>
      <c r="J30" s="48">
        <v>-0.2416</v>
      </c>
    </row>
    <row r="31" spans="1:10" ht="12.75" customHeight="1">
      <c r="A31" s="257"/>
      <c r="B31" s="14" t="s">
        <v>12</v>
      </c>
      <c r="C31" s="3">
        <f>'2010-01'!C31+'2010-02'!C31</f>
        <v>35988</v>
      </c>
      <c r="D31" s="3">
        <f>'2010-01'!D31+'2010-02'!D31</f>
        <v>0</v>
      </c>
      <c r="E31" s="3">
        <f>'2010-01'!E31+'2010-02'!E31</f>
        <v>37484</v>
      </c>
      <c r="F31" s="3">
        <f>'2010-01'!F31+'2010-02'!F31</f>
        <v>0</v>
      </c>
      <c r="G31" s="3">
        <f>'2010-01'!G31+'2010-02'!G31</f>
        <v>40743</v>
      </c>
      <c r="H31" s="111">
        <f>'2010-01'!H31+'2010-02'!H31</f>
        <v>0</v>
      </c>
      <c r="I31" s="50">
        <f>'2010-01'!I31+'2010-02'!I31</f>
        <v>0</v>
      </c>
      <c r="J31" s="43">
        <f>'2010-01'!J31+'2010-02'!J31</f>
        <v>114215</v>
      </c>
    </row>
    <row r="32" spans="1:10" ht="12.75" customHeight="1">
      <c r="A32" s="257"/>
      <c r="B32" s="14" t="s">
        <v>0</v>
      </c>
      <c r="C32" s="5">
        <v>-0.1848</v>
      </c>
      <c r="D32" s="3" t="s">
        <v>11</v>
      </c>
      <c r="E32" s="5">
        <v>0.0516</v>
      </c>
      <c r="F32" s="5" t="s">
        <v>11</v>
      </c>
      <c r="G32" s="5">
        <v>-0.0769</v>
      </c>
      <c r="H32" s="111" t="s">
        <v>11</v>
      </c>
      <c r="I32" s="88" t="s">
        <v>11</v>
      </c>
      <c r="J32" s="48">
        <v>-0.0783</v>
      </c>
    </row>
    <row r="33" spans="1:11" ht="12.75" customHeight="1">
      <c r="A33" s="258"/>
      <c r="B33" s="14" t="s">
        <v>25</v>
      </c>
      <c r="C33" s="3">
        <f>'2010-01'!C33+'2010-02'!C33</f>
        <v>11</v>
      </c>
      <c r="D33" s="3">
        <f>'2010-01'!D33+'2010-02'!D33</f>
        <v>0</v>
      </c>
      <c r="E33" s="3">
        <f>'2010-01'!E33+'2010-02'!E33</f>
        <v>5</v>
      </c>
      <c r="F33" s="3">
        <f>'2010-01'!F33+'2010-02'!F33</f>
        <v>0</v>
      </c>
      <c r="G33" s="3">
        <f>'2010-01'!G33+'2010-02'!G33</f>
        <v>3</v>
      </c>
      <c r="H33" s="111">
        <f>'2010-01'!H33+'2010-02'!H33</f>
        <v>0</v>
      </c>
      <c r="I33" s="50">
        <f>'2010-01'!I33+'2010-02'!I33</f>
        <v>0</v>
      </c>
      <c r="J33" s="43">
        <f>'2010-01'!J33+'2010-02'!J33</f>
        <v>19</v>
      </c>
      <c r="K33" s="29"/>
    </row>
    <row r="34" spans="1:10" ht="12.75" customHeight="1" thickBot="1">
      <c r="A34" s="245"/>
      <c r="B34" s="15" t="s">
        <v>0</v>
      </c>
      <c r="C34" s="7">
        <v>0.5714</v>
      </c>
      <c r="D34" s="9" t="s">
        <v>11</v>
      </c>
      <c r="E34" s="7">
        <v>4</v>
      </c>
      <c r="F34" s="7" t="s">
        <v>11</v>
      </c>
      <c r="G34" s="7">
        <v>-0.7</v>
      </c>
      <c r="H34" s="156" t="s">
        <v>11</v>
      </c>
      <c r="I34" s="176" t="s">
        <v>11</v>
      </c>
      <c r="J34" s="8">
        <v>0.0556</v>
      </c>
    </row>
    <row r="35" spans="1:11" ht="12" customHeight="1">
      <c r="A35" s="45" t="s">
        <v>28</v>
      </c>
      <c r="B35" s="55" t="s">
        <v>29</v>
      </c>
      <c r="C35" s="3">
        <f>'2010-01'!C35+'2010-02'!C35</f>
        <v>801</v>
      </c>
      <c r="D35" s="3">
        <f>'2010-01'!D35+'2010-02'!D35</f>
        <v>34</v>
      </c>
      <c r="E35" s="3">
        <f>'2010-01'!E35+'2010-02'!E35</f>
        <v>10988</v>
      </c>
      <c r="F35" s="3">
        <f>'2010-01'!F35+'2010-02'!F35</f>
        <v>0</v>
      </c>
      <c r="G35" s="3">
        <f>'2010-01'!G35+'2010-02'!G35</f>
        <v>866</v>
      </c>
      <c r="H35" s="111">
        <f>'2010-01'!H35+'2010-02'!H35</f>
        <v>6</v>
      </c>
      <c r="I35" s="13">
        <f>'2010-01'!I35+'2010-02'!I35</f>
        <v>0</v>
      </c>
      <c r="J35" s="34">
        <f aca="true" t="shared" si="0" ref="J35:J45">SUM(C35:H35)</f>
        <v>12695</v>
      </c>
      <c r="K35" s="31"/>
    </row>
    <row r="36" spans="1:11" ht="12" customHeight="1">
      <c r="A36" s="46" t="s">
        <v>30</v>
      </c>
      <c r="B36" s="56" t="s">
        <v>31</v>
      </c>
      <c r="C36" s="54">
        <f>'2010-01'!C36+'2010-02'!C36</f>
        <v>1036</v>
      </c>
      <c r="D36" s="3">
        <f>'2010-01'!D36+'2010-02'!D36</f>
        <v>14</v>
      </c>
      <c r="E36" s="3">
        <f>'2010-01'!E36+'2010-02'!E36</f>
        <v>14175</v>
      </c>
      <c r="F36" s="3">
        <f>'2010-01'!F36+'2010-02'!F36</f>
        <v>0</v>
      </c>
      <c r="G36" s="3">
        <f>'2010-01'!G36+'2010-02'!G36</f>
        <v>1821</v>
      </c>
      <c r="H36" s="111">
        <f>'2010-01'!H36+'2010-02'!H36</f>
        <v>4</v>
      </c>
      <c r="I36" s="50">
        <f>'2010-01'!I36+'2010-02'!I36</f>
        <v>0</v>
      </c>
      <c r="J36" s="35">
        <f t="shared" si="0"/>
        <v>17050</v>
      </c>
      <c r="K36" s="31"/>
    </row>
    <row r="37" spans="1:11" ht="12" customHeight="1" thickBot="1">
      <c r="A37" s="47" t="s">
        <v>32</v>
      </c>
      <c r="B37" s="44" t="s">
        <v>33</v>
      </c>
      <c r="C37" s="57">
        <f>'2010-01'!C37+'2010-02'!C37</f>
        <v>1837</v>
      </c>
      <c r="D37" s="84">
        <f>'2010-01'!D37+'2010-02'!D37</f>
        <v>48</v>
      </c>
      <c r="E37" s="84">
        <f>'2010-01'!E37+'2010-02'!E37</f>
        <v>25163</v>
      </c>
      <c r="F37" s="84">
        <f>'2010-01'!F37+'2010-02'!F37</f>
        <v>0</v>
      </c>
      <c r="G37" s="84">
        <f>'2010-01'!G37+'2010-02'!G37</f>
        <v>2687</v>
      </c>
      <c r="H37" s="159">
        <f>'2010-01'!H37+'2010-02'!H37</f>
        <v>10</v>
      </c>
      <c r="I37" s="15">
        <f>'2010-01'!I37+'2010-02'!I37</f>
        <v>0</v>
      </c>
      <c r="J37" s="36">
        <f t="shared" si="0"/>
        <v>29745</v>
      </c>
      <c r="K37" s="31"/>
    </row>
    <row r="38" spans="1:10" ht="12.75" customHeight="1">
      <c r="A38" s="251" t="s">
        <v>15</v>
      </c>
      <c r="B38" s="50" t="s">
        <v>16</v>
      </c>
      <c r="C38" s="3">
        <f>'2010-01'!C38+'2010-02'!C38</f>
        <v>0</v>
      </c>
      <c r="D38" s="3">
        <f>'2010-01'!D38+'2010-02'!D38</f>
        <v>0</v>
      </c>
      <c r="E38" s="3">
        <f>'2010-01'!E38+'2010-02'!E38</f>
        <v>0</v>
      </c>
      <c r="F38" s="3">
        <f>'2010-01'!F38+'2010-02'!F38</f>
        <v>0</v>
      </c>
      <c r="G38" s="3">
        <f>'2010-01'!G38+'2010-02'!G38</f>
        <v>0</v>
      </c>
      <c r="H38" s="111">
        <f>'2010-01'!H38+'2010-02'!H38</f>
        <v>0</v>
      </c>
      <c r="I38" s="13">
        <f>'2010-01'!I38+'2010-02'!I38</f>
        <v>0</v>
      </c>
      <c r="J38" s="34">
        <f t="shared" si="0"/>
        <v>0</v>
      </c>
    </row>
    <row r="39" spans="1:10" ht="12.75" customHeight="1">
      <c r="A39" s="251"/>
      <c r="B39" s="14" t="s">
        <v>6</v>
      </c>
      <c r="C39" s="3">
        <f>'2010-01'!C39+'2010-02'!C39</f>
        <v>0</v>
      </c>
      <c r="D39" s="3">
        <f>'2010-01'!D39+'2010-02'!D39</f>
        <v>0</v>
      </c>
      <c r="E39" s="3">
        <f>'2010-01'!E39+'2010-02'!E39</f>
        <v>0</v>
      </c>
      <c r="F39" s="3">
        <f>'2010-01'!F39+'2010-02'!F39</f>
        <v>0</v>
      </c>
      <c r="G39" s="3">
        <f>'2010-01'!G39+'2010-02'!G39</f>
        <v>0</v>
      </c>
      <c r="H39" s="111">
        <f>'2010-01'!H39+'2010-02'!H39</f>
        <v>0</v>
      </c>
      <c r="I39" s="50">
        <f>'2010-01'!I39+'2010-02'!I39</f>
        <v>0</v>
      </c>
      <c r="J39" s="35">
        <f t="shared" si="0"/>
        <v>0</v>
      </c>
    </row>
    <row r="40" spans="1:10" ht="12.75" customHeight="1" thickBot="1">
      <c r="A40" s="251"/>
      <c r="B40" s="19" t="s">
        <v>20</v>
      </c>
      <c r="C40" s="57">
        <f>'2010-01'!C40+'2010-02'!C40</f>
        <v>0</v>
      </c>
      <c r="D40" s="84">
        <f>'2010-01'!D40+'2010-02'!D40</f>
        <v>0</v>
      </c>
      <c r="E40" s="84">
        <f>'2010-01'!E40+'2010-02'!E40</f>
        <v>0</v>
      </c>
      <c r="F40" s="84">
        <f>'2010-01'!F40+'2010-02'!F40</f>
        <v>0</v>
      </c>
      <c r="G40" s="84">
        <f>'2010-01'!G40+'2010-02'!G40</f>
        <v>0</v>
      </c>
      <c r="H40" s="159">
        <f>'2010-01'!H40+'2010-02'!H40</f>
        <v>0</v>
      </c>
      <c r="I40" s="15">
        <f>'2010-01'!I40+'2010-02'!I40</f>
        <v>0</v>
      </c>
      <c r="J40" s="36">
        <f t="shared" si="0"/>
        <v>0</v>
      </c>
    </row>
    <row r="41" spans="1:10" ht="12.75" customHeight="1">
      <c r="A41" s="252" t="s">
        <v>21</v>
      </c>
      <c r="B41" s="13" t="s">
        <v>22</v>
      </c>
      <c r="C41" s="3">
        <f>'2010-01'!C41+'2010-02'!C41</f>
        <v>0</v>
      </c>
      <c r="D41" s="3">
        <f>'2010-01'!D41+'2010-02'!D41</f>
        <v>0</v>
      </c>
      <c r="E41" s="3">
        <f>'2010-01'!E41+'2010-02'!E41</f>
        <v>0</v>
      </c>
      <c r="F41" s="3">
        <f>'2010-01'!F41+'2010-02'!F41</f>
        <v>0</v>
      </c>
      <c r="G41" s="3">
        <f>'2010-01'!G41+'2010-02'!G41</f>
        <v>0</v>
      </c>
      <c r="H41" s="111">
        <f>'2010-01'!H41+'2010-02'!H41</f>
        <v>0</v>
      </c>
      <c r="I41" s="50">
        <f>'2010-01'!I41+'2010-02'!I41</f>
        <v>0</v>
      </c>
      <c r="J41" s="34">
        <f t="shared" si="0"/>
        <v>0</v>
      </c>
    </row>
    <row r="42" spans="1:10" ht="12.75" customHeight="1">
      <c r="A42" s="253"/>
      <c r="B42" s="14" t="s">
        <v>23</v>
      </c>
      <c r="C42" s="3">
        <f>'2010-01'!C42+'2010-02'!C42</f>
        <v>0</v>
      </c>
      <c r="D42" s="3">
        <f>'2010-01'!D42+'2010-02'!D42</f>
        <v>0</v>
      </c>
      <c r="E42" s="3">
        <f>'2010-01'!E42+'2010-02'!E42</f>
        <v>0</v>
      </c>
      <c r="F42" s="3">
        <f>'2010-01'!F42+'2010-02'!F42</f>
        <v>0</v>
      </c>
      <c r="G42" s="3">
        <f>'2010-01'!G42+'2010-02'!G42</f>
        <v>0</v>
      </c>
      <c r="H42" s="111">
        <f>'2010-01'!H42+'2010-02'!H42</f>
        <v>0</v>
      </c>
      <c r="I42" s="50">
        <f>'2010-01'!I42+'2010-02'!I42</f>
        <v>0</v>
      </c>
      <c r="J42" s="35">
        <f t="shared" si="0"/>
        <v>0</v>
      </c>
    </row>
    <row r="43" spans="1:10" ht="12.75" customHeight="1" thickBot="1">
      <c r="A43" s="254"/>
      <c r="B43" s="15" t="s">
        <v>24</v>
      </c>
      <c r="C43" s="57">
        <f>'2010-01'!C43+'2010-02'!C43</f>
        <v>0</v>
      </c>
      <c r="D43" s="84">
        <f>'2010-01'!D43+'2010-02'!D43</f>
        <v>0</v>
      </c>
      <c r="E43" s="84">
        <f>'2010-01'!E43+'2010-02'!E43</f>
        <v>0</v>
      </c>
      <c r="F43" s="84">
        <f>'2010-01'!F43+'2010-02'!F43</f>
        <v>0</v>
      </c>
      <c r="G43" s="84">
        <f>'2010-01'!G43+'2010-02'!G43</f>
        <v>0</v>
      </c>
      <c r="H43" s="159">
        <f>'2010-01'!H43+'2010-02'!H43</f>
        <v>0</v>
      </c>
      <c r="I43" s="15">
        <f>'2010-01'!I43+'2010-02'!I43</f>
        <v>0</v>
      </c>
      <c r="J43" s="36">
        <f t="shared" si="0"/>
        <v>0</v>
      </c>
    </row>
    <row r="44" spans="1:11" ht="12.75" customHeight="1">
      <c r="A44" s="255" t="s">
        <v>7</v>
      </c>
      <c r="B44" s="256"/>
      <c r="C44" s="3">
        <f>'2010-01'!C44+'2010-02'!C44</f>
        <v>0</v>
      </c>
      <c r="D44" s="3">
        <f>'2010-01'!D44+'2010-02'!D44</f>
        <v>0</v>
      </c>
      <c r="E44" s="3">
        <f>'2010-01'!E44+'2010-02'!E44</f>
        <v>0</v>
      </c>
      <c r="F44" s="3">
        <f>'2010-01'!F44+'2010-02'!F44</f>
        <v>0</v>
      </c>
      <c r="G44" s="3">
        <f>'2010-01'!G44+'2010-02'!G44</f>
        <v>0</v>
      </c>
      <c r="H44" s="111">
        <f>'2010-01'!H44+'2010-02'!H44</f>
        <v>0</v>
      </c>
      <c r="I44" s="50">
        <f>'2010-01'!I44+'2010-02'!I44</f>
        <v>0</v>
      </c>
      <c r="J44" s="34">
        <f t="shared" si="0"/>
        <v>0</v>
      </c>
      <c r="K44" s="29"/>
    </row>
    <row r="45" spans="1:10" ht="12.75" customHeight="1" thickBot="1">
      <c r="A45" s="245" t="s">
        <v>8</v>
      </c>
      <c r="B45" s="246"/>
      <c r="C45" s="57">
        <f>'2010-01'!C45+'2010-02'!C45</f>
        <v>0</v>
      </c>
      <c r="D45" s="84">
        <f>'2010-01'!D45+'2010-02'!D45</f>
        <v>0</v>
      </c>
      <c r="E45" s="84">
        <f>'2010-01'!E45+'2010-02'!E45</f>
        <v>0</v>
      </c>
      <c r="F45" s="84">
        <f>'2010-01'!F45+'2010-02'!F45</f>
        <v>0</v>
      </c>
      <c r="G45" s="84">
        <f>'2010-01'!G45+'2010-02'!G45</f>
        <v>0</v>
      </c>
      <c r="H45" s="159">
        <f>'2010-01'!H45+'2010-02'!H45</f>
        <v>0</v>
      </c>
      <c r="I45" s="15">
        <f>'2010-01'!I45+'2010-02'!I45</f>
        <v>0</v>
      </c>
      <c r="J45" s="36">
        <f t="shared" si="0"/>
        <v>0</v>
      </c>
    </row>
    <row r="46" spans="1:10" ht="12.75" customHeight="1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9" ht="12.75">
      <c r="A47" s="81"/>
      <c r="B47" s="81"/>
      <c r="C47" s="75"/>
      <c r="D47" s="75"/>
      <c r="E47" s="75"/>
      <c r="F47" s="75"/>
      <c r="G47" s="75"/>
      <c r="H47" s="76"/>
      <c r="I47" s="76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  <row r="52" spans="1:9" ht="12.75">
      <c r="A52" s="168"/>
      <c r="B52" s="168"/>
      <c r="C52" s="168"/>
      <c r="D52" s="168"/>
      <c r="E52" s="168"/>
      <c r="F52" s="168"/>
      <c r="G52" s="168"/>
      <c r="H52" s="168"/>
      <c r="I52" s="150"/>
    </row>
    <row r="53" spans="1:9" ht="12.75">
      <c r="A53" s="168"/>
      <c r="B53" s="168"/>
      <c r="C53" s="168"/>
      <c r="D53" s="168"/>
      <c r="E53" s="168"/>
      <c r="F53" s="168"/>
      <c r="G53" s="168"/>
      <c r="H53" s="168"/>
      <c r="I53" s="150"/>
    </row>
    <row r="54" spans="1:9" ht="12.75">
      <c r="A54" s="148"/>
      <c r="B54" s="148"/>
      <c r="C54" s="148"/>
      <c r="D54" s="148"/>
      <c r="E54" s="148"/>
      <c r="F54" s="148"/>
      <c r="G54" s="148"/>
      <c r="H54" s="148"/>
      <c r="I54" s="81"/>
    </row>
    <row r="55" ht="12.75">
      <c r="C55" s="2"/>
    </row>
  </sheetData>
  <mergeCells count="15">
    <mergeCell ref="A27:A34"/>
    <mergeCell ref="A38:A40"/>
    <mergeCell ref="A41:A43"/>
    <mergeCell ref="A12:B12"/>
    <mergeCell ref="A13:A24"/>
    <mergeCell ref="A25:B25"/>
    <mergeCell ref="A26:B26"/>
    <mergeCell ref="A4:J4"/>
    <mergeCell ref="A5:J5"/>
    <mergeCell ref="A6:J6"/>
    <mergeCell ref="A11:B11"/>
    <mergeCell ref="A44:B44"/>
    <mergeCell ref="A45:B45"/>
    <mergeCell ref="A48:J48"/>
    <mergeCell ref="A49:J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Header>&amp;LBékés MRFK.&amp;R&amp;12 4.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51"/>
  <sheetViews>
    <sheetView workbookViewId="0" topLeftCell="A13">
      <selection activeCell="A47" sqref="A47:IV50"/>
    </sheetView>
  </sheetViews>
  <sheetFormatPr defaultColWidth="9.00390625" defaultRowHeight="12.75"/>
  <cols>
    <col min="1" max="1" width="14.375" style="0" customWidth="1"/>
    <col min="2" max="2" width="20.75390625" style="0" customWidth="1"/>
    <col min="3" max="3" width="10.375" style="0" customWidth="1"/>
    <col min="4" max="4" width="11.00390625" style="0" customWidth="1"/>
    <col min="5" max="5" width="10.375" style="0" customWidth="1"/>
    <col min="6" max="6" width="11.625" style="0" customWidth="1"/>
    <col min="7" max="7" width="10.25390625" style="0" customWidth="1"/>
    <col min="8" max="8" width="10.00390625" style="0" customWidth="1"/>
    <col min="9" max="9" width="11.625" style="0" customWidth="1"/>
    <col min="10" max="10" width="13.125" style="0" customWidth="1"/>
  </cols>
  <sheetData>
    <row r="4" spans="1:10" ht="15.75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.75">
      <c r="A6" s="261" t="s">
        <v>49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0" ht="12.75">
      <c r="A11" s="262" t="s">
        <v>14</v>
      </c>
      <c r="B11" s="263"/>
      <c r="C11" s="3">
        <v>81419</v>
      </c>
      <c r="D11" s="3">
        <v>21040</v>
      </c>
      <c r="E11" s="3">
        <v>63781</v>
      </c>
      <c r="F11" s="3">
        <v>0</v>
      </c>
      <c r="G11" s="3">
        <v>57281</v>
      </c>
      <c r="H11" s="3">
        <v>834</v>
      </c>
      <c r="I11" s="111">
        <v>15</v>
      </c>
      <c r="J11" s="4">
        <f>SUM(C11:I11)</f>
        <v>224370</v>
      </c>
    </row>
    <row r="12" spans="1:10" ht="12.75">
      <c r="A12" s="249" t="s">
        <v>0</v>
      </c>
      <c r="B12" s="250"/>
      <c r="C12" s="5">
        <v>-0.1884</v>
      </c>
      <c r="D12" s="5">
        <v>-0.2521</v>
      </c>
      <c r="E12" s="5">
        <v>-0.1358</v>
      </c>
      <c r="F12" s="5" t="s">
        <v>11</v>
      </c>
      <c r="G12" s="5">
        <v>-0.0692</v>
      </c>
      <c r="H12" s="5">
        <v>0.0048</v>
      </c>
      <c r="I12" s="61" t="s">
        <v>11</v>
      </c>
      <c r="J12" s="48">
        <v>-0.1522</v>
      </c>
    </row>
    <row r="13" spans="1:10" ht="12.75">
      <c r="A13" s="259" t="s">
        <v>13</v>
      </c>
      <c r="B13" s="14" t="s">
        <v>17</v>
      </c>
      <c r="C13" s="3">
        <v>12685</v>
      </c>
      <c r="D13" s="3">
        <v>4680</v>
      </c>
      <c r="E13" s="3">
        <v>24695</v>
      </c>
      <c r="F13" s="3">
        <v>0</v>
      </c>
      <c r="G13" s="3">
        <v>22951</v>
      </c>
      <c r="H13" s="3">
        <v>601</v>
      </c>
      <c r="I13" s="111">
        <v>15</v>
      </c>
      <c r="J13" s="4">
        <f>SUM(C13:I13)</f>
        <v>65627</v>
      </c>
    </row>
    <row r="14" spans="1:10" ht="12.75">
      <c r="A14" s="251"/>
      <c r="B14" s="14" t="s">
        <v>0</v>
      </c>
      <c r="C14" s="5">
        <v>0.0547</v>
      </c>
      <c r="D14" s="5">
        <v>-0.0619</v>
      </c>
      <c r="E14" s="5">
        <v>0.5017</v>
      </c>
      <c r="F14" s="5" t="s">
        <v>11</v>
      </c>
      <c r="G14" s="5">
        <v>-0.0433</v>
      </c>
      <c r="H14" s="5">
        <v>0.113</v>
      </c>
      <c r="I14" s="61" t="s">
        <v>11</v>
      </c>
      <c r="J14" s="6">
        <v>0.1315</v>
      </c>
    </row>
    <row r="15" spans="1:10" ht="12.75">
      <c r="A15" s="251"/>
      <c r="B15" s="14" t="s">
        <v>18</v>
      </c>
      <c r="C15" s="3">
        <v>65677</v>
      </c>
      <c r="D15" s="3">
        <v>14642</v>
      </c>
      <c r="E15" s="3">
        <v>26724</v>
      </c>
      <c r="F15" s="3">
        <v>0</v>
      </c>
      <c r="G15" s="3">
        <v>32947</v>
      </c>
      <c r="H15" s="3">
        <v>231</v>
      </c>
      <c r="I15" s="111">
        <v>0</v>
      </c>
      <c r="J15" s="4">
        <f>SUM(C15:I15)</f>
        <v>140221</v>
      </c>
    </row>
    <row r="16" spans="1:10" ht="12.75">
      <c r="A16" s="251"/>
      <c r="B16" s="14" t="s">
        <v>0</v>
      </c>
      <c r="C16" s="5">
        <v>-0.2249</v>
      </c>
      <c r="D16" s="5">
        <v>-0.3138</v>
      </c>
      <c r="E16" s="5">
        <v>-0.3277</v>
      </c>
      <c r="F16" s="5" t="s">
        <v>11</v>
      </c>
      <c r="G16" s="5">
        <v>-0.1086</v>
      </c>
      <c r="H16" s="5">
        <v>-0.2034</v>
      </c>
      <c r="I16" s="5" t="s">
        <v>11</v>
      </c>
      <c r="J16" s="6">
        <v>-0.2341</v>
      </c>
    </row>
    <row r="17" spans="1:10" ht="12.75">
      <c r="A17" s="251"/>
      <c r="B17" s="14" t="s">
        <v>41</v>
      </c>
      <c r="C17" s="39">
        <v>336</v>
      </c>
      <c r="D17" s="39">
        <v>40</v>
      </c>
      <c r="E17" s="39">
        <v>4464</v>
      </c>
      <c r="F17" s="39">
        <v>0</v>
      </c>
      <c r="G17" s="39">
        <v>28</v>
      </c>
      <c r="H17" s="39">
        <v>0</v>
      </c>
      <c r="I17" s="153">
        <v>0</v>
      </c>
      <c r="J17" s="49">
        <f>SUM(C17:I17)</f>
        <v>4868</v>
      </c>
    </row>
    <row r="18" spans="1:10" ht="12.75">
      <c r="A18" s="251"/>
      <c r="B18" s="14" t="s">
        <v>0</v>
      </c>
      <c r="C18" s="5">
        <v>-0.3755</v>
      </c>
      <c r="D18" s="5">
        <v>-0.7468</v>
      </c>
      <c r="E18" s="5">
        <v>-0.3998</v>
      </c>
      <c r="F18" s="5" t="s">
        <v>11</v>
      </c>
      <c r="G18" s="5">
        <v>1.8</v>
      </c>
      <c r="H18" s="5" t="s">
        <v>11</v>
      </c>
      <c r="I18" s="5" t="s">
        <v>11</v>
      </c>
      <c r="J18" s="6">
        <v>-0.4022</v>
      </c>
    </row>
    <row r="19" spans="1:10" ht="12.75">
      <c r="A19" s="251"/>
      <c r="B19" s="14" t="s">
        <v>19</v>
      </c>
      <c r="C19" s="3">
        <v>522</v>
      </c>
      <c r="D19" s="3">
        <v>428</v>
      </c>
      <c r="E19" s="3">
        <v>455</v>
      </c>
      <c r="F19" s="3">
        <v>0</v>
      </c>
      <c r="G19" s="3">
        <v>102</v>
      </c>
      <c r="H19" s="3">
        <v>0</v>
      </c>
      <c r="I19" s="111">
        <v>0</v>
      </c>
      <c r="J19" s="4">
        <f>SUM(C19:I19)</f>
        <v>1507</v>
      </c>
    </row>
    <row r="20" spans="1:10" ht="12.75">
      <c r="A20" s="251"/>
      <c r="B20" s="14" t="s">
        <v>0</v>
      </c>
      <c r="C20" s="83">
        <v>-0.3212</v>
      </c>
      <c r="D20" s="83">
        <v>0.2663</v>
      </c>
      <c r="E20" s="83">
        <v>0.0508</v>
      </c>
      <c r="F20" s="83" t="s">
        <v>11</v>
      </c>
      <c r="G20" s="83">
        <v>0.8214</v>
      </c>
      <c r="H20" s="83" t="s">
        <v>11</v>
      </c>
      <c r="I20" s="5" t="s">
        <v>11</v>
      </c>
      <c r="J20" s="41">
        <v>-0.0558</v>
      </c>
    </row>
    <row r="21" spans="1:10" ht="12.75">
      <c r="A21" s="251"/>
      <c r="B21" s="50" t="s">
        <v>42</v>
      </c>
      <c r="C21" s="39">
        <v>79864</v>
      </c>
      <c r="D21" s="39">
        <v>20641</v>
      </c>
      <c r="E21" s="39">
        <v>58926</v>
      </c>
      <c r="F21" s="39">
        <v>0</v>
      </c>
      <c r="G21" s="39">
        <v>56381</v>
      </c>
      <c r="H21" s="39">
        <v>834</v>
      </c>
      <c r="I21" s="153">
        <v>15</v>
      </c>
      <c r="J21" s="4">
        <f>SUM(C21:I21)</f>
        <v>216661</v>
      </c>
    </row>
    <row r="22" spans="1:10" ht="12.75">
      <c r="A22" s="251"/>
      <c r="B22" s="14" t="s">
        <v>0</v>
      </c>
      <c r="C22" s="5">
        <v>-0.1943</v>
      </c>
      <c r="D22" s="5">
        <v>-0.2504</v>
      </c>
      <c r="E22" s="5">
        <v>-0.1386</v>
      </c>
      <c r="F22" s="5" t="s">
        <v>11</v>
      </c>
      <c r="G22" s="5">
        <v>-0.0808</v>
      </c>
      <c r="H22" s="5">
        <v>0.0048</v>
      </c>
      <c r="I22" s="5" t="s">
        <v>11</v>
      </c>
      <c r="J22" s="6">
        <v>-0.1577</v>
      </c>
    </row>
    <row r="23" spans="1:10" ht="12.75">
      <c r="A23" s="251"/>
      <c r="B23" s="14" t="s">
        <v>43</v>
      </c>
      <c r="C23" s="39">
        <v>1555</v>
      </c>
      <c r="D23" s="39">
        <v>399</v>
      </c>
      <c r="E23" s="39">
        <v>4855</v>
      </c>
      <c r="F23" s="39">
        <v>0</v>
      </c>
      <c r="G23" s="39">
        <v>900</v>
      </c>
      <c r="H23" s="39">
        <v>0</v>
      </c>
      <c r="I23" s="153">
        <v>0</v>
      </c>
      <c r="J23" s="49">
        <f>SUM(C23:I23)</f>
        <v>7709</v>
      </c>
    </row>
    <row r="24" spans="1:10" ht="13.5" thickBot="1">
      <c r="A24" s="260"/>
      <c r="B24" s="15" t="s">
        <v>0</v>
      </c>
      <c r="C24" s="7">
        <v>0.2937</v>
      </c>
      <c r="D24" s="7">
        <v>-0.3317</v>
      </c>
      <c r="E24" s="7">
        <v>-0.1008</v>
      </c>
      <c r="F24" s="7" t="s">
        <v>11</v>
      </c>
      <c r="G24" s="7">
        <v>3.4335</v>
      </c>
      <c r="H24" s="7" t="s">
        <v>11</v>
      </c>
      <c r="I24" s="172" t="s">
        <v>11</v>
      </c>
      <c r="J24" s="8">
        <v>0.0416</v>
      </c>
    </row>
    <row r="25" spans="1:10" ht="12.75">
      <c r="A25" s="247" t="s">
        <v>9</v>
      </c>
      <c r="B25" s="248"/>
      <c r="C25" s="3">
        <v>24326</v>
      </c>
      <c r="D25" s="3">
        <v>10763</v>
      </c>
      <c r="E25" s="3">
        <v>45957</v>
      </c>
      <c r="F25" s="3">
        <v>0</v>
      </c>
      <c r="G25" s="3">
        <v>25487</v>
      </c>
      <c r="H25" s="3">
        <v>186</v>
      </c>
      <c r="I25" s="13">
        <v>13</v>
      </c>
      <c r="J25" s="49">
        <f>SUM(C25:I25)</f>
        <v>106732</v>
      </c>
    </row>
    <row r="26" spans="1:10" ht="12.75">
      <c r="A26" s="249" t="s">
        <v>0</v>
      </c>
      <c r="B26" s="250"/>
      <c r="C26" s="5">
        <v>-0.185</v>
      </c>
      <c r="D26" s="5">
        <v>0.3245</v>
      </c>
      <c r="E26" s="5">
        <v>-0.0996</v>
      </c>
      <c r="F26" s="5" t="s">
        <v>11</v>
      </c>
      <c r="G26" s="5">
        <v>-0.062</v>
      </c>
      <c r="H26" s="5" t="s">
        <v>11</v>
      </c>
      <c r="I26" s="61" t="s">
        <v>11</v>
      </c>
      <c r="J26" s="48">
        <v>-0.0829</v>
      </c>
    </row>
    <row r="27" spans="1:10" ht="12.75">
      <c r="A27" s="257" t="s">
        <v>13</v>
      </c>
      <c r="B27" s="14" t="s">
        <v>10</v>
      </c>
      <c r="C27" s="3">
        <v>3364</v>
      </c>
      <c r="D27" s="3">
        <v>0</v>
      </c>
      <c r="E27" s="3">
        <v>22270</v>
      </c>
      <c r="F27" s="3">
        <v>0</v>
      </c>
      <c r="G27" s="3">
        <v>2144</v>
      </c>
      <c r="H27" s="3">
        <v>0</v>
      </c>
      <c r="I27" s="111">
        <v>13</v>
      </c>
      <c r="J27" s="4">
        <f>SUM(C27:I27)</f>
        <v>27791</v>
      </c>
    </row>
    <row r="28" spans="1:10" ht="12.75">
      <c r="A28" s="257"/>
      <c r="B28" s="14" t="s">
        <v>0</v>
      </c>
      <c r="C28" s="5">
        <v>-0.0405</v>
      </c>
      <c r="D28" s="5" t="s">
        <v>11</v>
      </c>
      <c r="E28" s="5">
        <v>-0.2794</v>
      </c>
      <c r="F28" s="5" t="s">
        <v>11</v>
      </c>
      <c r="G28" s="5">
        <v>0.0541</v>
      </c>
      <c r="H28" s="5" t="s">
        <v>11</v>
      </c>
      <c r="I28" s="61" t="s">
        <v>11</v>
      </c>
      <c r="J28" s="48">
        <v>-0.2374</v>
      </c>
    </row>
    <row r="29" spans="1:10" ht="12.75">
      <c r="A29" s="257"/>
      <c r="B29" s="14" t="s">
        <v>27</v>
      </c>
      <c r="C29" s="3">
        <v>824</v>
      </c>
      <c r="D29" s="3">
        <v>0</v>
      </c>
      <c r="E29" s="3">
        <v>42</v>
      </c>
      <c r="F29" s="3">
        <v>0</v>
      </c>
      <c r="G29" s="3">
        <v>95</v>
      </c>
      <c r="H29" s="3">
        <v>0</v>
      </c>
      <c r="I29" s="153">
        <v>0</v>
      </c>
      <c r="J29" s="4">
        <f>SUM(C29:I29)</f>
        <v>961</v>
      </c>
    </row>
    <row r="30" spans="1:10" ht="12.75">
      <c r="A30" s="257"/>
      <c r="B30" s="14" t="s">
        <v>0</v>
      </c>
      <c r="C30" s="5">
        <v>-0.166</v>
      </c>
      <c r="D30" s="3" t="s">
        <v>11</v>
      </c>
      <c r="E30" s="5">
        <v>-0.5</v>
      </c>
      <c r="F30" s="5" t="s">
        <v>11</v>
      </c>
      <c r="G30" s="5">
        <v>0.0795</v>
      </c>
      <c r="H30" s="3" t="s">
        <v>11</v>
      </c>
      <c r="I30" s="5" t="s">
        <v>11</v>
      </c>
      <c r="J30" s="48">
        <v>-0.1716</v>
      </c>
    </row>
    <row r="31" spans="1:10" ht="12.75">
      <c r="A31" s="257"/>
      <c r="B31" s="14" t="s">
        <v>12</v>
      </c>
      <c r="C31" s="3">
        <v>20129</v>
      </c>
      <c r="D31" s="3">
        <v>0</v>
      </c>
      <c r="E31" s="3">
        <v>23639</v>
      </c>
      <c r="F31" s="3">
        <v>0</v>
      </c>
      <c r="G31" s="3">
        <v>23238</v>
      </c>
      <c r="H31" s="3">
        <v>0</v>
      </c>
      <c r="I31" s="153">
        <v>0</v>
      </c>
      <c r="J31" s="4">
        <f>SUM(C31:I31)</f>
        <v>67006</v>
      </c>
    </row>
    <row r="32" spans="1:10" ht="12.75">
      <c r="A32" s="257"/>
      <c r="B32" s="14" t="s">
        <v>0</v>
      </c>
      <c r="C32" s="5">
        <v>-0.2058</v>
      </c>
      <c r="D32" s="3" t="s">
        <v>11</v>
      </c>
      <c r="E32" s="5">
        <v>0.1789</v>
      </c>
      <c r="F32" s="5" t="s">
        <v>11</v>
      </c>
      <c r="G32" s="60">
        <v>-0.0719</v>
      </c>
      <c r="H32" s="3" t="s">
        <v>11</v>
      </c>
      <c r="I32" s="5" t="s">
        <v>11</v>
      </c>
      <c r="J32" s="48">
        <v>-0.0486</v>
      </c>
    </row>
    <row r="33" spans="1:10" ht="12.75">
      <c r="A33" s="258"/>
      <c r="B33" s="14" t="s">
        <v>25</v>
      </c>
      <c r="C33" s="3">
        <v>9</v>
      </c>
      <c r="D33" s="3">
        <v>0</v>
      </c>
      <c r="E33" s="3">
        <v>6</v>
      </c>
      <c r="F33" s="3">
        <v>0</v>
      </c>
      <c r="G33" s="3">
        <v>10</v>
      </c>
      <c r="H33" s="3">
        <v>0</v>
      </c>
      <c r="I33" s="153">
        <v>0</v>
      </c>
      <c r="J33" s="49">
        <f>SUM(C33:I33)</f>
        <v>25</v>
      </c>
    </row>
    <row r="34" spans="1:10" ht="13.5" thickBot="1">
      <c r="A34" s="245"/>
      <c r="B34" s="15" t="s">
        <v>0</v>
      </c>
      <c r="C34" s="7">
        <v>-0.1</v>
      </c>
      <c r="D34" s="9" t="s">
        <v>11</v>
      </c>
      <c r="E34" s="7">
        <v>2</v>
      </c>
      <c r="F34" s="7" t="s">
        <v>11</v>
      </c>
      <c r="G34" s="7">
        <v>-0.1667</v>
      </c>
      <c r="H34" s="9" t="s">
        <v>11</v>
      </c>
      <c r="I34" s="5" t="s">
        <v>11</v>
      </c>
      <c r="J34" s="8">
        <v>0.0417</v>
      </c>
    </row>
    <row r="35" spans="1:10" ht="12.75">
      <c r="A35" s="45" t="s">
        <v>28</v>
      </c>
      <c r="B35" s="55" t="s">
        <v>29</v>
      </c>
      <c r="C35" s="51">
        <v>454</v>
      </c>
      <c r="D35" s="33">
        <v>17</v>
      </c>
      <c r="E35" s="33">
        <v>6148</v>
      </c>
      <c r="F35" s="33">
        <v>0</v>
      </c>
      <c r="G35" s="33">
        <v>571</v>
      </c>
      <c r="H35" s="33">
        <v>0</v>
      </c>
      <c r="I35" s="166">
        <v>0</v>
      </c>
      <c r="J35" s="34">
        <f>SUM(C35:I35)</f>
        <v>7190</v>
      </c>
    </row>
    <row r="36" spans="1:12" ht="12.75">
      <c r="A36" s="46" t="s">
        <v>30</v>
      </c>
      <c r="B36" s="56" t="s">
        <v>31</v>
      </c>
      <c r="C36" s="52">
        <v>525</v>
      </c>
      <c r="D36" s="37">
        <v>12</v>
      </c>
      <c r="E36" s="33">
        <v>8006</v>
      </c>
      <c r="F36" s="33">
        <v>0</v>
      </c>
      <c r="G36" s="33">
        <v>1511</v>
      </c>
      <c r="H36" s="33">
        <v>0</v>
      </c>
      <c r="I36" s="157">
        <v>0</v>
      </c>
      <c r="J36" s="35">
        <f>SUM(C36:I36)</f>
        <v>10054</v>
      </c>
      <c r="L36" s="106"/>
    </row>
    <row r="37" spans="1:10" ht="13.5" thickBot="1">
      <c r="A37" s="47" t="s">
        <v>32</v>
      </c>
      <c r="B37" s="44" t="s">
        <v>33</v>
      </c>
      <c r="C37" s="53">
        <f>SUM(C35:C36)</f>
        <v>979</v>
      </c>
      <c r="D37" s="53">
        <f aca="true" t="shared" si="0" ref="D37:J37">SUM(D35:D36)</f>
        <v>29</v>
      </c>
      <c r="E37" s="53">
        <f t="shared" si="0"/>
        <v>14154</v>
      </c>
      <c r="F37" s="53">
        <f t="shared" si="0"/>
        <v>0</v>
      </c>
      <c r="G37" s="53">
        <f t="shared" si="0"/>
        <v>2082</v>
      </c>
      <c r="H37" s="173">
        <f t="shared" si="0"/>
        <v>0</v>
      </c>
      <c r="I37" s="67">
        <v>0</v>
      </c>
      <c r="J37" s="36">
        <f t="shared" si="0"/>
        <v>17244</v>
      </c>
    </row>
    <row r="38" spans="1:10" ht="12.75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34">
        <f aca="true" t="shared" si="1" ref="J38:J45">SUM(C38:I38)</f>
        <v>0</v>
      </c>
    </row>
    <row r="39" spans="1:10" ht="12.75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35">
        <f t="shared" si="1"/>
        <v>0</v>
      </c>
    </row>
    <row r="40" spans="1:10" ht="13.5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36">
        <f t="shared" si="1"/>
        <v>0</v>
      </c>
    </row>
    <row r="41" spans="1:10" ht="12.75">
      <c r="A41" s="252" t="s">
        <v>21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34">
        <f t="shared" si="1"/>
        <v>0</v>
      </c>
    </row>
    <row r="42" spans="1:10" ht="12.75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35">
        <f t="shared" si="1"/>
        <v>0</v>
      </c>
    </row>
    <row r="43" spans="1:10" ht="13.5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36">
        <f t="shared" si="1"/>
        <v>0</v>
      </c>
    </row>
    <row r="44" spans="1:10" ht="12.75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183">
        <f t="shared" si="1"/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36">
        <f t="shared" si="1"/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10" ht="12.75">
      <c r="A47" s="81"/>
      <c r="B47" s="81"/>
      <c r="C47" s="75"/>
      <c r="D47" s="75"/>
      <c r="E47" s="75"/>
      <c r="F47" s="75"/>
      <c r="G47" s="75"/>
      <c r="H47" s="76"/>
      <c r="I47" s="76"/>
      <c r="J47" s="1"/>
    </row>
    <row r="48" spans="1:10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4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9"/>
      <c r="L51" s="149"/>
      <c r="M51" s="149"/>
      <c r="N51" s="149"/>
    </row>
  </sheetData>
  <mergeCells count="16">
    <mergeCell ref="A4:J4"/>
    <mergeCell ref="A5:J5"/>
    <mergeCell ref="A6:J6"/>
    <mergeCell ref="A11:B11"/>
    <mergeCell ref="A12:B12"/>
    <mergeCell ref="A13:A24"/>
    <mergeCell ref="A25:B25"/>
    <mergeCell ref="A26:B26"/>
    <mergeCell ref="A45:B45"/>
    <mergeCell ref="A50:J50"/>
    <mergeCell ref="A27:A34"/>
    <mergeCell ref="A38:A40"/>
    <mergeCell ref="A41:A43"/>
    <mergeCell ref="A44:B44"/>
    <mergeCell ref="A48:J48"/>
    <mergeCell ref="A49:J49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Header>&amp;LBékés MRFK.&amp;R4.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2"/>
  <sheetViews>
    <sheetView workbookViewId="0" topLeftCell="A16">
      <selection activeCell="A47" sqref="A47:IV50"/>
    </sheetView>
  </sheetViews>
  <sheetFormatPr defaultColWidth="9.00390625" defaultRowHeight="12.75"/>
  <cols>
    <col min="1" max="1" width="13.125" style="0" customWidth="1"/>
    <col min="2" max="2" width="21.625" style="0" customWidth="1"/>
    <col min="3" max="3" width="9.75390625" style="0" customWidth="1"/>
    <col min="4" max="4" width="10.125" style="0" customWidth="1"/>
    <col min="5" max="5" width="10.375" style="0" customWidth="1"/>
    <col min="6" max="7" width="11.00390625" style="0" customWidth="1"/>
    <col min="8" max="8" width="10.75390625" style="0" customWidth="1"/>
    <col min="9" max="9" width="12.625" style="0" customWidth="1"/>
    <col min="10" max="10" width="12.375" style="0" customWidth="1"/>
  </cols>
  <sheetData>
    <row r="4" spans="1:10" ht="15.75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.75">
      <c r="A6" s="261" t="s">
        <v>48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0" ht="12.75">
      <c r="A11" s="262" t="s">
        <v>14</v>
      </c>
      <c r="B11" s="263"/>
      <c r="C11" s="3">
        <f>'2010-01'!C11+'2010-02'!C11+'2010-03'!C11</f>
        <v>232991</v>
      </c>
      <c r="D11" s="3">
        <f>'2010-01'!D11+'2010-02'!D11+'2010-03'!D11</f>
        <v>63068</v>
      </c>
      <c r="E11" s="3">
        <f>'2010-01'!E11+'2010-02'!E11+'2010-03'!E11</f>
        <v>167405</v>
      </c>
      <c r="F11" s="3">
        <f>'2010-01'!F11+'2010-02'!F11+'2010-03'!F11</f>
        <v>0</v>
      </c>
      <c r="G11" s="3">
        <f>'2010-01'!G11+'2010-02'!G11+'2010-03'!G11</f>
        <v>156530</v>
      </c>
      <c r="H11" s="174">
        <f>'2010-01'!H11+'2010-02'!H11+'2010-03'!H11</f>
        <v>2312</v>
      </c>
      <c r="I11" s="174">
        <f>'2010-01'!I11+'2010-02'!I11+'2010-03'!I11</f>
        <v>15</v>
      </c>
      <c r="J11" s="40">
        <f>'2010-01'!J11+'2010-02'!J11+'2010-03'!J11</f>
        <v>622321</v>
      </c>
    </row>
    <row r="12" spans="1:10" ht="12.75">
      <c r="A12" s="249" t="s">
        <v>0</v>
      </c>
      <c r="B12" s="250"/>
      <c r="C12" s="5">
        <v>-0.2124</v>
      </c>
      <c r="D12" s="5">
        <v>-0.3067</v>
      </c>
      <c r="E12" s="5">
        <v>-0.1735</v>
      </c>
      <c r="F12" s="5" t="s">
        <v>11</v>
      </c>
      <c r="G12" s="5">
        <v>-0.0877</v>
      </c>
      <c r="H12" s="169">
        <v>-0.0383</v>
      </c>
      <c r="I12" s="169" t="s">
        <v>11</v>
      </c>
      <c r="J12" s="48">
        <v>-0.1847</v>
      </c>
    </row>
    <row r="13" spans="1:10" ht="12.75">
      <c r="A13" s="259" t="s">
        <v>13</v>
      </c>
      <c r="B13" s="14" t="s">
        <v>17</v>
      </c>
      <c r="C13" s="3">
        <f>'2010-01'!C13+'2010-02'!C13+'2010-03'!C13</f>
        <v>33284</v>
      </c>
      <c r="D13" s="3">
        <f>'2010-01'!D13+'2010-02'!D13+'2010-03'!D13</f>
        <v>13712</v>
      </c>
      <c r="E13" s="3">
        <f>'2010-01'!E13+'2010-02'!E13+'2010-03'!E13</f>
        <v>63197</v>
      </c>
      <c r="F13" s="3">
        <f>'2010-01'!F13+'2010-02'!F13+'2010-03'!F13</f>
        <v>0</v>
      </c>
      <c r="G13" s="3">
        <f>'2010-01'!G13+'2010-02'!G13+'2010-03'!G13</f>
        <v>62126</v>
      </c>
      <c r="H13" s="175">
        <f>'2010-01'!H13+'2010-02'!H13+'2010-03'!H13</f>
        <v>1642</v>
      </c>
      <c r="I13" s="175">
        <f>'2010-01'!I13+'2010-02'!I13+'2010-03'!I13</f>
        <v>15</v>
      </c>
      <c r="J13" s="4">
        <f>'2010-01'!J13+'2010-02'!J13+'2010-03'!J13</f>
        <v>173976</v>
      </c>
    </row>
    <row r="14" spans="1:10" ht="12.75">
      <c r="A14" s="251"/>
      <c r="B14" s="14" t="s">
        <v>0</v>
      </c>
      <c r="C14" s="5">
        <v>0.015</v>
      </c>
      <c r="D14" s="5">
        <v>-0.0236</v>
      </c>
      <c r="E14" s="5">
        <v>0.3407</v>
      </c>
      <c r="F14" s="5" t="s">
        <v>11</v>
      </c>
      <c r="G14" s="5">
        <v>-0.0521</v>
      </c>
      <c r="H14" s="169">
        <v>0.0718</v>
      </c>
      <c r="I14" s="169" t="s">
        <v>11</v>
      </c>
      <c r="J14" s="6">
        <v>0.0802</v>
      </c>
    </row>
    <row r="15" spans="1:10" ht="12.75">
      <c r="A15" s="251"/>
      <c r="B15" s="14" t="s">
        <v>18</v>
      </c>
      <c r="C15" s="3">
        <f>'2010-01'!C15+'2010-02'!C15+'2010-03'!C15</f>
        <v>190608</v>
      </c>
      <c r="D15" s="3">
        <f>'2010-01'!D15+'2010-02'!D15+'2010-03'!D15</f>
        <v>44581</v>
      </c>
      <c r="E15" s="3">
        <f>'2010-01'!E15+'2010-02'!E15+'2010-03'!E15</f>
        <v>71460</v>
      </c>
      <c r="F15" s="3">
        <f>'2010-01'!F15+'2010-02'!F15+'2010-03'!F15</f>
        <v>0</v>
      </c>
      <c r="G15" s="3">
        <f>'2010-01'!G15+'2010-02'!G15+'2010-03'!G15</f>
        <v>91661</v>
      </c>
      <c r="H15" s="175">
        <f>'2010-01'!H15+'2010-02'!H15+'2010-03'!H15</f>
        <v>663</v>
      </c>
      <c r="I15" s="175">
        <f>'2010-01'!I15+'2010-02'!I15+'2010-03'!I15</f>
        <v>0</v>
      </c>
      <c r="J15" s="4">
        <f>'2010-01'!J15+'2010-02'!J15+'2010-03'!J15</f>
        <v>398973</v>
      </c>
    </row>
    <row r="16" spans="1:10" ht="12.75">
      <c r="A16" s="251"/>
      <c r="B16" s="14" t="s">
        <v>0</v>
      </c>
      <c r="C16" s="5">
        <v>-0.2446</v>
      </c>
      <c r="D16" s="5">
        <v>-0.3747</v>
      </c>
      <c r="E16" s="5">
        <v>-0.3483</v>
      </c>
      <c r="F16" s="5" t="s">
        <v>11</v>
      </c>
      <c r="G16" s="5">
        <v>-0.1216</v>
      </c>
      <c r="H16" s="169">
        <v>-0.2335</v>
      </c>
      <c r="I16" s="169" t="s">
        <v>11</v>
      </c>
      <c r="J16" s="6">
        <v>-0.2591</v>
      </c>
    </row>
    <row r="17" spans="1:10" ht="12.75">
      <c r="A17" s="251"/>
      <c r="B17" s="14" t="s">
        <v>41</v>
      </c>
      <c r="C17" s="3">
        <f>'2010-01'!C17+'2010-02'!C17+'2010-03'!C17</f>
        <v>871</v>
      </c>
      <c r="D17" s="3">
        <f>'2010-01'!D17+'2010-02'!D17+'2010-03'!D17</f>
        <v>229</v>
      </c>
      <c r="E17" s="3">
        <f>'2010-01'!E17+'2010-02'!E17+'2010-03'!E17</f>
        <v>11104</v>
      </c>
      <c r="F17" s="3">
        <f>'2010-01'!F17+'2010-02'!F17+'2010-03'!F17</f>
        <v>0</v>
      </c>
      <c r="G17" s="3">
        <f>'2010-01'!G17+'2010-02'!G17+'2010-03'!G17</f>
        <v>62</v>
      </c>
      <c r="H17" s="175">
        <f>'2010-01'!H17+'2010-02'!H17+'2010-03'!H17</f>
        <v>0</v>
      </c>
      <c r="I17" s="175">
        <f>'2010-01'!I17+'2010-02'!I17+'2010-03'!I17</f>
        <v>0</v>
      </c>
      <c r="J17" s="4">
        <f>'2010-01'!J17+'2010-02'!J17+'2010-03'!J17</f>
        <v>12266</v>
      </c>
    </row>
    <row r="18" spans="1:10" ht="12.75">
      <c r="A18" s="251"/>
      <c r="B18" s="14" t="s">
        <v>0</v>
      </c>
      <c r="C18" s="5">
        <v>-0.3548</v>
      </c>
      <c r="D18" s="5">
        <v>-0.3401</v>
      </c>
      <c r="E18" s="5">
        <v>-0.4332</v>
      </c>
      <c r="F18" s="5" t="s">
        <v>11</v>
      </c>
      <c r="G18" s="5">
        <v>1.5833</v>
      </c>
      <c r="H18" s="169" t="s">
        <v>11</v>
      </c>
      <c r="I18" s="169" t="s">
        <v>11</v>
      </c>
      <c r="J18" s="6">
        <v>-0.4245</v>
      </c>
    </row>
    <row r="19" spans="1:10" ht="12.75">
      <c r="A19" s="251"/>
      <c r="B19" s="14" t="s">
        <v>19</v>
      </c>
      <c r="C19" s="3">
        <f>'2010-01'!C19+'2010-02'!C19+'2010-03'!C19</f>
        <v>1419</v>
      </c>
      <c r="D19" s="3">
        <f>'2010-01'!D19+'2010-02'!D19+'2010-03'!D19</f>
        <v>1056</v>
      </c>
      <c r="E19" s="3">
        <f>'2010-01'!E19+'2010-02'!E19+'2010-03'!E19</f>
        <v>1183</v>
      </c>
      <c r="F19" s="3">
        <f>'2010-01'!F19+'2010-02'!F19+'2010-03'!F19</f>
        <v>0</v>
      </c>
      <c r="G19" s="3">
        <f>'2010-01'!G19+'2010-02'!G19+'2010-03'!G19</f>
        <v>172</v>
      </c>
      <c r="H19" s="175">
        <f>'2010-01'!H19+'2010-02'!H19+'2010-03'!H19</f>
        <v>0</v>
      </c>
      <c r="I19" s="175">
        <f>'2010-01'!I19+'2010-02'!I19+'2010-03'!I19</f>
        <v>0</v>
      </c>
      <c r="J19" s="4">
        <f>'2010-01'!J19+'2010-02'!J19+'2010-03'!J19</f>
        <v>3830</v>
      </c>
    </row>
    <row r="20" spans="1:10" ht="12.75">
      <c r="A20" s="251"/>
      <c r="B20" s="14" t="s">
        <v>0</v>
      </c>
      <c r="C20" s="83">
        <v>-0.4229</v>
      </c>
      <c r="D20" s="83">
        <v>0.1023</v>
      </c>
      <c r="E20" s="83">
        <v>-0.0969</v>
      </c>
      <c r="F20" s="83" t="s">
        <v>11</v>
      </c>
      <c r="G20" s="83">
        <v>-0.2618</v>
      </c>
      <c r="H20" s="170" t="s">
        <v>11</v>
      </c>
      <c r="I20" s="169" t="s">
        <v>11</v>
      </c>
      <c r="J20" s="41">
        <v>-0.2281</v>
      </c>
    </row>
    <row r="21" spans="1:10" ht="12.75">
      <c r="A21" s="251"/>
      <c r="B21" s="50" t="s">
        <v>42</v>
      </c>
      <c r="C21" s="3">
        <f>'2010-01'!C21+'2010-02'!C21+'2010-03'!C21</f>
        <v>228122</v>
      </c>
      <c r="D21" s="3">
        <f>'2010-01'!D21+'2010-02'!D21+'2010-03'!D21</f>
        <v>61908</v>
      </c>
      <c r="E21" s="3">
        <f>'2010-01'!E21+'2010-02'!E21+'2010-03'!E21</f>
        <v>154022</v>
      </c>
      <c r="F21" s="3">
        <f>'2010-01'!F21+'2010-02'!F21+'2010-03'!F21</f>
        <v>0</v>
      </c>
      <c r="G21" s="3">
        <f>'2010-01'!G21+'2010-02'!G21+'2010-03'!G21</f>
        <v>154823</v>
      </c>
      <c r="H21" s="175">
        <f>'2010-01'!H21+'2010-02'!H21+'2010-03'!H21</f>
        <v>2311</v>
      </c>
      <c r="I21" s="175">
        <f>'2010-01'!I21+'2010-02'!I21+'2010-03'!I21</f>
        <v>15</v>
      </c>
      <c r="J21" s="4">
        <f>'2010-01'!J21+'2010-02'!J21+'2010-03'!J21</f>
        <v>601201</v>
      </c>
    </row>
    <row r="22" spans="1:10" ht="12.75">
      <c r="A22" s="251"/>
      <c r="B22" s="14" t="s">
        <v>0</v>
      </c>
      <c r="C22" s="5">
        <v>-0.2197</v>
      </c>
      <c r="D22" s="5">
        <v>-0.3061</v>
      </c>
      <c r="E22" s="5">
        <v>-0.18</v>
      </c>
      <c r="F22" s="5" t="s">
        <v>11</v>
      </c>
      <c r="G22" s="5">
        <v>-0.0945</v>
      </c>
      <c r="H22" s="169">
        <v>-0.0371</v>
      </c>
      <c r="I22" s="169" t="s">
        <v>11</v>
      </c>
      <c r="J22" s="6">
        <v>-0.1907</v>
      </c>
    </row>
    <row r="23" spans="1:10" ht="12.75">
      <c r="A23" s="251"/>
      <c r="B23" s="14" t="s">
        <v>43</v>
      </c>
      <c r="C23" s="3">
        <f>'2010-01'!C23+'2010-02'!C23+'2010-03'!C23</f>
        <v>4869</v>
      </c>
      <c r="D23" s="3">
        <f>'2010-01'!D23+'2010-02'!D23+'2010-03'!D23</f>
        <v>1160</v>
      </c>
      <c r="E23" s="3">
        <f>'2010-01'!E23+'2010-02'!E23+'2010-03'!E23</f>
        <v>13383</v>
      </c>
      <c r="F23" s="3">
        <f>'2010-01'!F23+'2010-02'!F23+'2010-03'!F23</f>
        <v>0</v>
      </c>
      <c r="G23" s="3">
        <f>'2010-01'!G23+'2010-02'!G23+'2010-03'!G23</f>
        <v>1707</v>
      </c>
      <c r="H23" s="175">
        <f>'2010-01'!H23+'2010-02'!H23+'2010-03'!H23</f>
        <v>1</v>
      </c>
      <c r="I23" s="175">
        <f>'2010-01'!I23+'2010-02'!I23+'2010-03'!I23</f>
        <v>0</v>
      </c>
      <c r="J23" s="4">
        <f>'2010-01'!J23+'2010-02'!J23+'2010-03'!J23</f>
        <v>21120</v>
      </c>
    </row>
    <row r="24" spans="1:10" ht="13.5" thickBot="1">
      <c r="A24" s="260"/>
      <c r="B24" s="15" t="s">
        <v>0</v>
      </c>
      <c r="C24" s="7">
        <v>0.4064</v>
      </c>
      <c r="D24" s="7">
        <v>-0.3341</v>
      </c>
      <c r="E24" s="7">
        <v>-0.0893</v>
      </c>
      <c r="F24" s="7" t="s">
        <v>11</v>
      </c>
      <c r="G24" s="7">
        <v>1.8834</v>
      </c>
      <c r="H24" s="155">
        <v>-0.75</v>
      </c>
      <c r="I24" s="169" t="s">
        <v>11</v>
      </c>
      <c r="J24" s="8">
        <v>0.0303</v>
      </c>
    </row>
    <row r="25" spans="1:10" ht="12.75">
      <c r="A25" s="247" t="s">
        <v>9</v>
      </c>
      <c r="B25" s="248"/>
      <c r="C25" s="3">
        <f>'2010-01'!C25+'2010-02'!C25+'2010-03'!C25</f>
        <v>68477</v>
      </c>
      <c r="D25" s="3">
        <f>'2010-01'!D25+'2010-02'!D25+'2010-03'!D25</f>
        <v>34248</v>
      </c>
      <c r="E25" s="3">
        <f>'2010-01'!E25+'2010-02'!E25+'2010-03'!E25</f>
        <v>117908</v>
      </c>
      <c r="F25" s="3">
        <f>'2010-01'!F25+'2010-02'!F25+'2010-03'!F25</f>
        <v>0</v>
      </c>
      <c r="G25" s="3">
        <f>'2010-01'!G25+'2010-02'!G25+'2010-03'!G25</f>
        <v>69454</v>
      </c>
      <c r="H25" s="171">
        <f>'2010-01'!H25+'2010-02'!H25+'2010-03'!H25</f>
        <v>540</v>
      </c>
      <c r="I25" s="13">
        <f>'2010-01'!I25+'2010-02'!I25+'2010-03'!I25</f>
        <v>13</v>
      </c>
      <c r="J25" s="40">
        <f>'2010-01'!J25+'2010-02'!J25+'2010-03'!J25</f>
        <v>290640</v>
      </c>
    </row>
    <row r="26" spans="1:10" ht="12.75">
      <c r="A26" s="249" t="s">
        <v>0</v>
      </c>
      <c r="B26" s="250"/>
      <c r="C26" s="5">
        <v>-0.1596</v>
      </c>
      <c r="D26" s="5">
        <v>0.4847</v>
      </c>
      <c r="E26" s="5">
        <v>-0.1396</v>
      </c>
      <c r="F26" s="5" t="s">
        <v>11</v>
      </c>
      <c r="G26" s="5">
        <v>-0.0737</v>
      </c>
      <c r="H26" s="152" t="s">
        <v>11</v>
      </c>
      <c r="I26" s="88" t="s">
        <v>11</v>
      </c>
      <c r="J26" s="48">
        <v>-0.0835</v>
      </c>
    </row>
    <row r="27" spans="1:10" ht="12.75">
      <c r="A27" s="257" t="s">
        <v>13</v>
      </c>
      <c r="B27" s="14" t="s">
        <v>10</v>
      </c>
      <c r="C27" s="3">
        <f>'2010-01'!C27+'2010-02'!C27+'2010-03'!C27</f>
        <v>9787</v>
      </c>
      <c r="D27" s="3">
        <f>'2010-01'!D27+'2010-02'!D27+'2010-03'!D27</f>
        <v>0</v>
      </c>
      <c r="E27" s="3">
        <f>'2010-01'!E27+'2010-02'!E27+'2010-03'!E27</f>
        <v>56638</v>
      </c>
      <c r="F27" s="3">
        <f>'2010-01'!F27+'2010-02'!F27+'2010-03'!F27</f>
        <v>0</v>
      </c>
      <c r="G27" s="3">
        <f>'2010-01'!G27+'2010-02'!G27+'2010-03'!G27</f>
        <v>5261</v>
      </c>
      <c r="H27" s="140">
        <f>'2010-01'!H27+'2010-02'!H27+'2010-03'!H27</f>
        <v>0</v>
      </c>
      <c r="I27" s="14">
        <f>'2010-01'!I27+'2010-02'!I27+'2010-03'!I27</f>
        <v>13</v>
      </c>
      <c r="J27" s="4">
        <f>'2010-01'!J27+'2010-02'!J27+'2010-03'!J27</f>
        <v>71699</v>
      </c>
    </row>
    <row r="28" spans="1:10" ht="12.75">
      <c r="A28" s="257"/>
      <c r="B28" s="14" t="s">
        <v>0</v>
      </c>
      <c r="C28" s="5">
        <v>0.1073</v>
      </c>
      <c r="D28" s="5" t="s">
        <v>11</v>
      </c>
      <c r="E28" s="5">
        <v>-0.3014</v>
      </c>
      <c r="F28" s="5" t="s">
        <v>11</v>
      </c>
      <c r="G28" s="5">
        <v>-0.0407</v>
      </c>
      <c r="H28" s="170" t="s">
        <v>11</v>
      </c>
      <c r="I28" s="88" t="s">
        <v>11</v>
      </c>
      <c r="J28" s="48">
        <v>-0.2484</v>
      </c>
    </row>
    <row r="29" spans="1:10" ht="12.75">
      <c r="A29" s="257"/>
      <c r="B29" s="14" t="s">
        <v>27</v>
      </c>
      <c r="C29" s="3">
        <f>'2010-01'!C29+'2010-02'!C29+'2010-03'!C29</f>
        <v>2553</v>
      </c>
      <c r="D29" s="3">
        <f>'2010-01'!D29+'2010-02'!D29+'2010-03'!D29</f>
        <v>0</v>
      </c>
      <c r="E29" s="3">
        <f>'2010-01'!E29+'2010-02'!E29+'2010-03'!E29</f>
        <v>136</v>
      </c>
      <c r="F29" s="3">
        <f>'2010-01'!F29+'2010-02'!F29+'2010-03'!F29</f>
        <v>0</v>
      </c>
      <c r="G29" s="3">
        <f>'2010-01'!G29+'2010-02'!G29+'2010-03'!G29</f>
        <v>199</v>
      </c>
      <c r="H29" s="111">
        <f>'2010-01'!H29+'2010-02'!H29+'2010-03'!H29</f>
        <v>0</v>
      </c>
      <c r="I29" s="50">
        <f>'2010-01'!I29+'2010-02'!I29+'2010-03'!I29</f>
        <v>0</v>
      </c>
      <c r="J29" s="4">
        <f>'2010-01'!J29+'2010-02'!J29+'2010-03'!J29</f>
        <v>2888</v>
      </c>
    </row>
    <row r="30" spans="1:10" ht="12.75">
      <c r="A30" s="257"/>
      <c r="B30" s="14" t="s">
        <v>0</v>
      </c>
      <c r="C30" s="5">
        <v>-0.1862</v>
      </c>
      <c r="D30" s="3" t="s">
        <v>11</v>
      </c>
      <c r="E30" s="5">
        <v>-0.4887</v>
      </c>
      <c r="F30" s="5" t="s">
        <v>11</v>
      </c>
      <c r="G30" s="5">
        <v>-0.3322</v>
      </c>
      <c r="H30" s="140" t="s">
        <v>11</v>
      </c>
      <c r="I30" s="50" t="s">
        <v>11</v>
      </c>
      <c r="J30" s="48">
        <v>-0.2197</v>
      </c>
    </row>
    <row r="31" spans="1:10" ht="12.75">
      <c r="A31" s="257"/>
      <c r="B31" s="14" t="s">
        <v>12</v>
      </c>
      <c r="C31" s="3">
        <f>'2010-01'!C31+'2010-02'!C31+'2010-03'!C31</f>
        <v>56117</v>
      </c>
      <c r="D31" s="3">
        <f>'2010-01'!D31+'2010-02'!D31+'2010-03'!D31</f>
        <v>0</v>
      </c>
      <c r="E31" s="3">
        <f>'2010-01'!E31+'2010-02'!E31+'2010-03'!E31</f>
        <v>61123</v>
      </c>
      <c r="F31" s="3">
        <f>'2010-01'!F31+'2010-02'!F31+'2010-03'!F31</f>
        <v>0</v>
      </c>
      <c r="G31" s="3">
        <f>'2010-01'!G31+'2010-02'!G31+'2010-03'!G31</f>
        <v>63981</v>
      </c>
      <c r="H31" s="111">
        <f>'2010-01'!H31+'2010-02'!H31+'2010-03'!H31</f>
        <v>0</v>
      </c>
      <c r="I31" s="50">
        <f>'2010-01'!I31+'2010-02'!I31+'2010-03'!I31</f>
        <v>0</v>
      </c>
      <c r="J31" s="4">
        <f>'2010-01'!J31+'2010-02'!J31+'2010-03'!J31</f>
        <v>181221</v>
      </c>
    </row>
    <row r="32" spans="1:10" ht="12.75">
      <c r="A32" s="257"/>
      <c r="B32" s="14" t="s">
        <v>0</v>
      </c>
      <c r="C32" s="5">
        <v>-0.1924</v>
      </c>
      <c r="D32" s="3" t="s">
        <v>11</v>
      </c>
      <c r="E32" s="5">
        <v>0.0974</v>
      </c>
      <c r="F32" s="5" t="s">
        <v>11</v>
      </c>
      <c r="G32" s="5">
        <v>-0.075</v>
      </c>
      <c r="H32" s="140" t="s">
        <v>11</v>
      </c>
      <c r="I32" s="50" t="s">
        <v>11</v>
      </c>
      <c r="J32" s="48">
        <v>-0.0676</v>
      </c>
    </row>
    <row r="33" spans="1:10" ht="12.75">
      <c r="A33" s="258"/>
      <c r="B33" s="14" t="s">
        <v>25</v>
      </c>
      <c r="C33" s="3">
        <f>'2010-01'!C33+'2010-02'!C33+'2010-03'!C33</f>
        <v>20</v>
      </c>
      <c r="D33" s="3">
        <f>'2010-01'!D33+'2010-02'!D33+'2010-03'!D33</f>
        <v>0</v>
      </c>
      <c r="E33" s="3">
        <f>'2010-01'!E33+'2010-02'!E33+'2010-03'!E33</f>
        <v>11</v>
      </c>
      <c r="F33" s="3">
        <f>'2010-01'!F33+'2010-02'!F33+'2010-03'!F33</f>
        <v>0</v>
      </c>
      <c r="G33" s="3">
        <f>'2010-01'!G33+'2010-02'!G33+'2010-03'!G33</f>
        <v>13</v>
      </c>
      <c r="H33" s="111">
        <f>'2010-01'!H33+'2010-02'!H33+'2010-03'!H33</f>
        <v>0</v>
      </c>
      <c r="I33" s="50">
        <f>'2010-01'!I33+'2010-02'!I33+'2010-03'!I33</f>
        <v>0</v>
      </c>
      <c r="J33" s="4">
        <f>'2010-01'!J33+'2010-02'!J33+'2010-03'!J33</f>
        <v>44</v>
      </c>
    </row>
    <row r="34" spans="1:10" ht="13.5" thickBot="1">
      <c r="A34" s="245"/>
      <c r="B34" s="15" t="s">
        <v>0</v>
      </c>
      <c r="C34" s="7">
        <v>0.1765</v>
      </c>
      <c r="D34" s="9" t="s">
        <v>11</v>
      </c>
      <c r="E34" s="7">
        <v>2.6667</v>
      </c>
      <c r="F34" s="7" t="s">
        <v>11</v>
      </c>
      <c r="G34" s="7">
        <v>-0.4091</v>
      </c>
      <c r="H34" s="180" t="s">
        <v>11</v>
      </c>
      <c r="I34" s="121" t="s">
        <v>11</v>
      </c>
      <c r="J34" s="8">
        <v>0.0476</v>
      </c>
    </row>
    <row r="35" spans="1:10" ht="12.75">
      <c r="A35" s="45" t="s">
        <v>28</v>
      </c>
      <c r="B35" s="55" t="s">
        <v>29</v>
      </c>
      <c r="C35" s="54">
        <f>'2010-01'!C35+'2010-02'!C35+'2010-03'!C35</f>
        <v>1255</v>
      </c>
      <c r="D35" s="54">
        <f>'2010-01'!D35+'2010-02'!D35+'2010-03'!D35</f>
        <v>51</v>
      </c>
      <c r="E35" s="54">
        <f>'2010-01'!E35+'2010-02'!E35+'2010-03'!E35</f>
        <v>17136</v>
      </c>
      <c r="F35" s="54">
        <f>'2010-01'!F35+'2010-02'!F35+'2010-03'!F35</f>
        <v>0</v>
      </c>
      <c r="G35" s="54">
        <f>'2010-01'!G35+'2010-02'!G35+'2010-03'!G35</f>
        <v>1437</v>
      </c>
      <c r="H35" s="132">
        <f>'2010-01'!H35+'2010-02'!H35+'2010-03'!H35</f>
        <v>6</v>
      </c>
      <c r="I35" s="64">
        <f>'2010-01'!I35+'2010-02'!I35+'2010-03'!I35</f>
        <v>0</v>
      </c>
      <c r="J35" s="77">
        <f>'2010-01'!J35+'2010-02'!J35+'2010-03'!J35</f>
        <v>19885</v>
      </c>
    </row>
    <row r="36" spans="1:10" ht="12.75">
      <c r="A36" s="46" t="s">
        <v>30</v>
      </c>
      <c r="B36" s="56" t="s">
        <v>31</v>
      </c>
      <c r="C36" s="54">
        <f>'2010-01'!C36+'2010-02'!C36+'2010-03'!C36</f>
        <v>1561</v>
      </c>
      <c r="D36" s="54">
        <f>'2010-01'!D36+'2010-02'!D36+'2010-03'!D36</f>
        <v>26</v>
      </c>
      <c r="E36" s="54">
        <f>'2010-01'!E36+'2010-02'!E36+'2010-03'!E36</f>
        <v>22181</v>
      </c>
      <c r="F36" s="54">
        <f>'2010-01'!F36+'2010-02'!F36+'2010-03'!F36</f>
        <v>0</v>
      </c>
      <c r="G36" s="54">
        <f>'2010-01'!G36+'2010-02'!G36+'2010-03'!G36</f>
        <v>3332</v>
      </c>
      <c r="H36" s="132">
        <f>'2010-01'!H36+'2010-02'!H36+'2010-03'!H36</f>
        <v>4</v>
      </c>
      <c r="I36" s="69">
        <f>'2010-01'!I36+'2010-02'!I36+'2010-03'!I36</f>
        <v>0</v>
      </c>
      <c r="J36" s="77">
        <f>'2010-01'!J36+'2010-02'!J36+'2010-03'!J36</f>
        <v>27104</v>
      </c>
    </row>
    <row r="37" spans="1:10" ht="13.5" thickBot="1">
      <c r="A37" s="47" t="s">
        <v>32</v>
      </c>
      <c r="B37" s="44" t="s">
        <v>33</v>
      </c>
      <c r="C37" s="89">
        <f>'2010-01'!C37+'2010-02'!C37+'2010-03'!C37</f>
        <v>2816</v>
      </c>
      <c r="D37" s="71">
        <f>'2010-01'!D37+'2010-02'!D37+'2010-03'!D37</f>
        <v>77</v>
      </c>
      <c r="E37" s="90">
        <f>'2010-01'!E37+'2010-02'!E37+'2010-03'!E37</f>
        <v>39317</v>
      </c>
      <c r="F37" s="71">
        <f>'2010-01'!F37+'2010-02'!F37+'2010-03'!F37</f>
        <v>0</v>
      </c>
      <c r="G37" s="90">
        <f>'2010-01'!G37+'2010-02'!G37+'2010-03'!G37</f>
        <v>4769</v>
      </c>
      <c r="H37" s="177">
        <f>'2010-01'!H37+'2010-02'!H37+'2010-03'!H37</f>
        <v>10</v>
      </c>
      <c r="I37" s="72">
        <f>'2010-01'!I37+'2010-02'!I37+'2010-03'!I37</f>
        <v>0</v>
      </c>
      <c r="J37" s="20">
        <f>'2010-01'!J37+'2010-02'!J37+'2010-03'!J37</f>
        <v>46989</v>
      </c>
    </row>
    <row r="38" spans="1:10" ht="12.75">
      <c r="A38" s="251" t="s">
        <v>15</v>
      </c>
      <c r="B38" s="50" t="s">
        <v>16</v>
      </c>
      <c r="C38" s="54">
        <f>'2010-01'!C38+'2010-02'!C38+'2010-03'!C38</f>
        <v>0</v>
      </c>
      <c r="D38" s="54">
        <f>'2010-01'!D38+'2010-02'!D38+'2010-03'!D38</f>
        <v>0</v>
      </c>
      <c r="E38" s="54">
        <f>'2010-01'!E38+'2010-02'!E38+'2010-03'!E38</f>
        <v>0</v>
      </c>
      <c r="F38" s="54">
        <f>'2010-01'!F38+'2010-02'!F38+'2010-03'!F38</f>
        <v>0</v>
      </c>
      <c r="G38" s="54">
        <f>'2010-01'!G38+'2010-02'!G38+'2010-03'!G38</f>
        <v>0</v>
      </c>
      <c r="H38" s="178">
        <f>'2010-01'!H38+'2010-02'!H38+'2010-03'!H38</f>
        <v>0</v>
      </c>
      <c r="I38" s="64">
        <f>'2010-01'!I38+'2010-02'!I38+'2010-03'!I38</f>
        <v>0</v>
      </c>
      <c r="J38" s="91">
        <f>'2010-01'!J38+'2010-02'!J38+'2010-03'!J38</f>
        <v>0</v>
      </c>
    </row>
    <row r="39" spans="1:10" ht="12.75">
      <c r="A39" s="251"/>
      <c r="B39" s="14" t="s">
        <v>6</v>
      </c>
      <c r="C39" s="54">
        <f>'2010-01'!C39+'2010-02'!C39+'2010-03'!C39</f>
        <v>0</v>
      </c>
      <c r="D39" s="54">
        <f>'2010-01'!D39+'2010-02'!D39+'2010-03'!D39</f>
        <v>0</v>
      </c>
      <c r="E39" s="54">
        <f>'2010-01'!E39+'2010-02'!E39+'2010-03'!E39</f>
        <v>0</v>
      </c>
      <c r="F39" s="54">
        <f>'2010-01'!F39+'2010-02'!F39+'2010-03'!F39</f>
        <v>0</v>
      </c>
      <c r="G39" s="54">
        <f>'2010-01'!G39+'2010-02'!G39+'2010-03'!G39</f>
        <v>0</v>
      </c>
      <c r="H39" s="179">
        <f>'2010-01'!H39+'2010-02'!H39+'2010-03'!H39</f>
        <v>0</v>
      </c>
      <c r="I39" s="69">
        <f>'2010-01'!I39+'2010-02'!I39+'2010-03'!I39</f>
        <v>0</v>
      </c>
      <c r="J39" s="87">
        <f>'2010-01'!J39+'2010-02'!J39+'2010-03'!J39</f>
        <v>0</v>
      </c>
    </row>
    <row r="40" spans="1:10" ht="13.5" thickBot="1">
      <c r="A40" s="251"/>
      <c r="B40" s="19" t="s">
        <v>20</v>
      </c>
      <c r="C40" s="70">
        <f>'2010-01'!C40+'2010-02'!C40+'2010-03'!C40</f>
        <v>0</v>
      </c>
      <c r="D40" s="79">
        <f>'2010-01'!D40+'2010-02'!D40+'2010-03'!D40</f>
        <v>0</v>
      </c>
      <c r="E40" s="79">
        <f>'2010-01'!E40+'2010-02'!E40+'2010-03'!E40</f>
        <v>0</v>
      </c>
      <c r="F40" s="79">
        <f>'2010-01'!F40+'2010-02'!F40+'2010-03'!F40</f>
        <v>0</v>
      </c>
      <c r="G40" s="79">
        <f>'2010-01'!G40+'2010-02'!G40+'2010-03'!G40</f>
        <v>0</v>
      </c>
      <c r="H40" s="177">
        <f>'2010-01'!H40+'2010-02'!H40+'2010-03'!H40</f>
        <v>0</v>
      </c>
      <c r="I40" s="72">
        <f>'2010-01'!I40+'2010-02'!I40+'2010-03'!I40</f>
        <v>0</v>
      </c>
      <c r="J40" s="92">
        <f>'2010-01'!J40+'2010-02'!J40+'2010-03'!J40</f>
        <v>0</v>
      </c>
    </row>
    <row r="41" spans="1:10" ht="12.75">
      <c r="A41" s="252" t="s">
        <v>35</v>
      </c>
      <c r="B41" s="13" t="s">
        <v>22</v>
      </c>
      <c r="C41" s="54">
        <f>'2010-01'!C41+'2010-02'!C41+'2010-03'!C41</f>
        <v>0</v>
      </c>
      <c r="D41" s="54">
        <f>'2010-01'!D41+'2010-02'!D41+'2010-03'!D41</f>
        <v>0</v>
      </c>
      <c r="E41" s="54">
        <f>'2010-01'!E41+'2010-02'!E41+'2010-03'!E41</f>
        <v>0</v>
      </c>
      <c r="F41" s="54">
        <f>'2010-01'!F41+'2010-02'!F41+'2010-03'!F41</f>
        <v>0</v>
      </c>
      <c r="G41" s="54">
        <f>'2010-01'!G41+'2010-02'!G41+'2010-03'!G41</f>
        <v>0</v>
      </c>
      <c r="H41" s="179">
        <f>'2010-01'!H41+'2010-02'!H41+'2010-03'!H41</f>
        <v>0</v>
      </c>
      <c r="I41" s="69">
        <f>'2010-01'!I41+'2010-02'!I41+'2010-03'!I41</f>
        <v>0</v>
      </c>
      <c r="J41" s="87">
        <f>'2010-01'!J41+'2010-02'!J41+'2010-03'!J41</f>
        <v>0</v>
      </c>
    </row>
    <row r="42" spans="1:10" ht="12.75">
      <c r="A42" s="253"/>
      <c r="B42" s="14" t="s">
        <v>23</v>
      </c>
      <c r="C42" s="54">
        <f>'2010-01'!C42+'2010-02'!C42+'2010-03'!C42</f>
        <v>0</v>
      </c>
      <c r="D42" s="54">
        <f>'2010-01'!D42+'2010-02'!D42+'2010-03'!D42</f>
        <v>0</v>
      </c>
      <c r="E42" s="54">
        <f>'2010-01'!E42+'2010-02'!E42+'2010-03'!E42</f>
        <v>0</v>
      </c>
      <c r="F42" s="54">
        <f>'2010-01'!F42+'2010-02'!F42+'2010-03'!F42</f>
        <v>0</v>
      </c>
      <c r="G42" s="54">
        <f>'2010-01'!G42+'2010-02'!G42+'2010-03'!G42</f>
        <v>0</v>
      </c>
      <c r="H42" s="179">
        <f>'2010-01'!H42+'2010-02'!H42+'2010-03'!H42</f>
        <v>0</v>
      </c>
      <c r="I42" s="69">
        <f>'2010-01'!I42+'2010-02'!I42+'2010-03'!I42</f>
        <v>0</v>
      </c>
      <c r="J42" s="87">
        <f>'2010-01'!J42+'2010-02'!J42+'2010-03'!J42</f>
        <v>0</v>
      </c>
    </row>
    <row r="43" spans="1:10" ht="13.5" thickBot="1">
      <c r="A43" s="254"/>
      <c r="B43" s="15" t="s">
        <v>24</v>
      </c>
      <c r="C43" s="70">
        <f>'2010-01'!C43+'2010-02'!C43+'2010-03'!C43</f>
        <v>0</v>
      </c>
      <c r="D43" s="79">
        <f>'2010-01'!D43+'2010-02'!D43+'2010-03'!D43</f>
        <v>0</v>
      </c>
      <c r="E43" s="79">
        <f>'2010-01'!E43+'2010-02'!E43+'2010-03'!E43</f>
        <v>0</v>
      </c>
      <c r="F43" s="79">
        <f>'2010-01'!F43+'2010-02'!F43+'2010-03'!F43</f>
        <v>0</v>
      </c>
      <c r="G43" s="79">
        <f>'2010-01'!G43+'2010-02'!G43+'2010-03'!G43</f>
        <v>0</v>
      </c>
      <c r="H43" s="177">
        <f>'2010-01'!H43+'2010-02'!H43+'2010-03'!H43</f>
        <v>0</v>
      </c>
      <c r="I43" s="72">
        <f>'2010-01'!I43+'2010-02'!I43+'2010-03'!I43</f>
        <v>0</v>
      </c>
      <c r="J43" s="92">
        <f>'2010-01'!J43+'2010-02'!J43+'2010-03'!J43</f>
        <v>0</v>
      </c>
    </row>
    <row r="44" spans="1:10" ht="12.75">
      <c r="A44" s="255" t="s">
        <v>7</v>
      </c>
      <c r="B44" s="256"/>
      <c r="C44" s="54">
        <f>'2010-01'!C44+'2010-02'!C44+'2010-03'!C44</f>
        <v>0</v>
      </c>
      <c r="D44" s="54">
        <f>'2010-01'!D44+'2010-02'!D44+'2010-03'!D44</f>
        <v>0</v>
      </c>
      <c r="E44" s="54">
        <f>'2010-01'!E44+'2010-02'!E44+'2010-03'!E44</f>
        <v>0</v>
      </c>
      <c r="F44" s="54">
        <f>'2010-01'!F44+'2010-02'!F44+'2010-03'!F44</f>
        <v>0</v>
      </c>
      <c r="G44" s="54">
        <f>'2010-01'!G44+'2010-02'!G44+'2010-03'!G44</f>
        <v>0</v>
      </c>
      <c r="H44" s="179">
        <f>'2010-01'!H44+'2010-02'!H44+'2010-03'!H44</f>
        <v>0</v>
      </c>
      <c r="I44" s="69">
        <f>'2010-01'!I44+'2010-02'!I44+'2010-03'!I44</f>
        <v>0</v>
      </c>
      <c r="J44" s="87">
        <f>'2010-01'!J44+'2010-02'!J44+'2010-03'!J44</f>
        <v>0</v>
      </c>
    </row>
    <row r="45" spans="1:10" ht="13.5" thickBot="1">
      <c r="A45" s="245" t="s">
        <v>8</v>
      </c>
      <c r="B45" s="246"/>
      <c r="C45" s="70">
        <f>'2010-01'!C45+'2010-02'!C45+'2010-03'!C45</f>
        <v>0</v>
      </c>
      <c r="D45" s="79">
        <f>'2010-01'!D45+'2010-02'!D45+'2010-03'!D45</f>
        <v>0</v>
      </c>
      <c r="E45" s="79">
        <f>'2010-01'!E45+'2010-02'!E45+'2010-03'!E45</f>
        <v>0</v>
      </c>
      <c r="F45" s="79">
        <f>'2010-01'!F45+'2010-02'!F45+'2010-03'!F45</f>
        <v>0</v>
      </c>
      <c r="G45" s="79">
        <f>'2010-01'!G45+'2010-02'!G45+'2010-03'!G45</f>
        <v>0</v>
      </c>
      <c r="H45" s="177">
        <f>'2010-01'!H45+'2010-02'!H45+'2010-03'!H45</f>
        <v>0</v>
      </c>
      <c r="I45" s="72">
        <f>'2010-01'!I45+'2010-02'!I45+'2010-03'!I45</f>
        <v>0</v>
      </c>
      <c r="J45" s="92">
        <f>'2010-01'!J45+'2010-02'!J45+'2010-03'!J45</f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11" ht="12.75">
      <c r="A47" s="81"/>
      <c r="B47" s="81"/>
      <c r="C47" s="75"/>
      <c r="D47" s="75"/>
      <c r="E47" s="75"/>
      <c r="F47" s="75"/>
      <c r="G47" s="75"/>
      <c r="H47" s="76"/>
      <c r="I47" s="76"/>
      <c r="J47" s="76"/>
      <c r="K47" s="1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5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9"/>
      <c r="L51" s="149"/>
      <c r="M51" s="149"/>
      <c r="N51" s="149"/>
      <c r="O51" s="149"/>
    </row>
    <row r="52" spans="1:10" ht="12.75">
      <c r="A52" s="168"/>
      <c r="B52" s="168"/>
      <c r="C52" s="168"/>
      <c r="D52" s="168"/>
      <c r="E52" s="168"/>
      <c r="F52" s="168"/>
      <c r="G52" s="168"/>
      <c r="H52" s="168"/>
      <c r="I52" s="168"/>
      <c r="J52" s="1"/>
    </row>
  </sheetData>
  <mergeCells count="16">
    <mergeCell ref="A4:J4"/>
    <mergeCell ref="A5:J5"/>
    <mergeCell ref="A6:J6"/>
    <mergeCell ref="A11:B11"/>
    <mergeCell ref="A12:B12"/>
    <mergeCell ref="A13:A24"/>
    <mergeCell ref="A25:B25"/>
    <mergeCell ref="A26:B26"/>
    <mergeCell ref="A27:A34"/>
    <mergeCell ref="A38:A40"/>
    <mergeCell ref="A41:A43"/>
    <mergeCell ref="A44:B44"/>
    <mergeCell ref="A48:K48"/>
    <mergeCell ref="A49:K49"/>
    <mergeCell ref="A50:K50"/>
    <mergeCell ref="A45:B45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&amp;LBékés MRFK.&amp;R4.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6">
      <selection activeCell="A48" sqref="A48:IV51"/>
    </sheetView>
  </sheetViews>
  <sheetFormatPr defaultColWidth="9.00390625" defaultRowHeight="12.75"/>
  <cols>
    <col min="1" max="1" width="12.25390625" style="1" customWidth="1"/>
    <col min="2" max="2" width="22.375" style="1" customWidth="1"/>
    <col min="3" max="3" width="9.625" style="1" bestFit="1" customWidth="1"/>
    <col min="4" max="5" width="11.625" style="1" bestFit="1" customWidth="1"/>
    <col min="6" max="6" width="10.625" style="1" bestFit="1" customWidth="1"/>
    <col min="7" max="7" width="11.25390625" style="1" bestFit="1" customWidth="1"/>
    <col min="8" max="8" width="10.25390625" style="1" customWidth="1"/>
    <col min="9" max="9" width="11.625" style="1" bestFit="1" customWidth="1"/>
    <col min="10" max="16384" width="9.125" style="1" customWidth="1"/>
  </cols>
  <sheetData>
    <row r="2" spans="1:10" ht="12.75" customHeight="1">
      <c r="A2" s="235" t="s">
        <v>26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 customHeight="1">
      <c r="A3" s="235" t="s">
        <v>37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.75" customHeight="1">
      <c r="A4" s="235" t="s">
        <v>51</v>
      </c>
      <c r="B4" s="235"/>
      <c r="C4" s="235"/>
      <c r="D4" s="235"/>
      <c r="E4" s="235"/>
      <c r="F4" s="235"/>
      <c r="G4" s="235"/>
      <c r="H4" s="235"/>
      <c r="I4" s="235"/>
      <c r="J4" s="235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34.5" customHeight="1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63" t="s">
        <v>52</v>
      </c>
      <c r="J10" s="164" t="s">
        <v>53</v>
      </c>
    </row>
    <row r="11" spans="1:10" ht="12.75" customHeight="1">
      <c r="A11" s="262" t="s">
        <v>14</v>
      </c>
      <c r="B11" s="263"/>
      <c r="C11" s="3">
        <v>84501</v>
      </c>
      <c r="D11" s="3">
        <v>35191</v>
      </c>
      <c r="E11" s="3">
        <v>64193</v>
      </c>
      <c r="F11" s="3">
        <v>3</v>
      </c>
      <c r="G11" s="3">
        <v>63717</v>
      </c>
      <c r="H11" s="3">
        <v>959</v>
      </c>
      <c r="I11" s="111">
        <v>48</v>
      </c>
      <c r="J11" s="4">
        <f>SUM(C11:I11)</f>
        <v>248612</v>
      </c>
    </row>
    <row r="12" spans="1:10" ht="12.75" customHeight="1">
      <c r="A12" s="249" t="s">
        <v>0</v>
      </c>
      <c r="B12" s="250"/>
      <c r="C12" s="5">
        <v>-0.2282</v>
      </c>
      <c r="D12" s="5">
        <v>0.1738</v>
      </c>
      <c r="E12" s="5">
        <v>-0.1092</v>
      </c>
      <c r="F12" s="5">
        <v>-0.8846</v>
      </c>
      <c r="G12" s="5">
        <v>-0.1727</v>
      </c>
      <c r="H12" s="5">
        <v>-0.0072</v>
      </c>
      <c r="I12" s="61" t="s">
        <v>11</v>
      </c>
      <c r="J12" s="48">
        <v>-0.1414</v>
      </c>
    </row>
    <row r="13" spans="1:10" ht="12.75" customHeight="1">
      <c r="A13" s="259" t="s">
        <v>13</v>
      </c>
      <c r="B13" s="14" t="s">
        <v>17</v>
      </c>
      <c r="C13" s="3">
        <v>12017</v>
      </c>
      <c r="D13" s="3">
        <v>5576</v>
      </c>
      <c r="E13" s="3">
        <v>24815</v>
      </c>
      <c r="F13" s="3">
        <v>3</v>
      </c>
      <c r="G13" s="3">
        <v>26370</v>
      </c>
      <c r="H13" s="3">
        <v>636</v>
      </c>
      <c r="I13" s="111">
        <v>48</v>
      </c>
      <c r="J13" s="4">
        <f>SUM(C13:I13)</f>
        <v>69465</v>
      </c>
    </row>
    <row r="14" spans="1:10" ht="12.75" customHeight="1">
      <c r="A14" s="251"/>
      <c r="B14" s="14" t="s">
        <v>0</v>
      </c>
      <c r="C14" s="5">
        <v>-0.0512</v>
      </c>
      <c r="D14" s="5">
        <v>0.0591</v>
      </c>
      <c r="E14" s="5">
        <v>0.4672</v>
      </c>
      <c r="F14" s="5">
        <v>-0.8333</v>
      </c>
      <c r="G14" s="5">
        <v>-0.1515</v>
      </c>
      <c r="H14" s="5">
        <v>0.0618</v>
      </c>
      <c r="I14" s="61" t="s">
        <v>11</v>
      </c>
      <c r="J14" s="6">
        <v>0.0433</v>
      </c>
    </row>
    <row r="15" spans="1:10" ht="12.75" customHeight="1">
      <c r="A15" s="251"/>
      <c r="B15" s="14" t="s">
        <v>18</v>
      </c>
      <c r="C15" s="3">
        <v>68247</v>
      </c>
      <c r="D15" s="3">
        <v>22007</v>
      </c>
      <c r="E15" s="3">
        <v>26986</v>
      </c>
      <c r="F15" s="3">
        <v>0</v>
      </c>
      <c r="G15" s="3">
        <v>35928</v>
      </c>
      <c r="H15" s="3">
        <v>312</v>
      </c>
      <c r="I15" s="111">
        <v>0</v>
      </c>
      <c r="J15" s="4">
        <f>SUM(C15:I15)</f>
        <v>153480</v>
      </c>
    </row>
    <row r="16" spans="1:10" ht="12.75" customHeight="1">
      <c r="A16" s="251"/>
      <c r="B16" s="14" t="s">
        <v>0</v>
      </c>
      <c r="C16" s="5">
        <v>-0.2548</v>
      </c>
      <c r="D16" s="5">
        <v>0.0175</v>
      </c>
      <c r="E16" s="5">
        <v>-0.3173</v>
      </c>
      <c r="F16" s="5" t="s">
        <v>11</v>
      </c>
      <c r="G16" s="5">
        <v>-0.2019</v>
      </c>
      <c r="H16" s="5">
        <v>-0.1429</v>
      </c>
      <c r="I16" s="5" t="s">
        <v>11</v>
      </c>
      <c r="J16" s="6">
        <v>-0.2254</v>
      </c>
    </row>
    <row r="17" spans="1:10" ht="12.75" customHeight="1">
      <c r="A17" s="251"/>
      <c r="B17" s="14" t="s">
        <v>41</v>
      </c>
      <c r="C17" s="39">
        <v>296</v>
      </c>
      <c r="D17" s="39">
        <v>136</v>
      </c>
      <c r="E17" s="39">
        <v>4300</v>
      </c>
      <c r="F17" s="39">
        <v>0</v>
      </c>
      <c r="G17" s="39">
        <v>23</v>
      </c>
      <c r="H17" s="39">
        <v>0</v>
      </c>
      <c r="I17" s="153">
        <v>0</v>
      </c>
      <c r="J17" s="4">
        <f>SUM(C17:I17)</f>
        <v>4755</v>
      </c>
    </row>
    <row r="18" spans="1:10" ht="12.75" customHeight="1">
      <c r="A18" s="251"/>
      <c r="B18" s="14" t="s">
        <v>0</v>
      </c>
      <c r="C18" s="5">
        <v>-0.3273</v>
      </c>
      <c r="D18" s="5">
        <v>-0.1447</v>
      </c>
      <c r="E18" s="5">
        <v>-0.3102</v>
      </c>
      <c r="F18" s="5" t="s">
        <v>11</v>
      </c>
      <c r="G18" s="5">
        <v>1.875</v>
      </c>
      <c r="H18" s="5" t="s">
        <v>11</v>
      </c>
      <c r="I18" s="5" t="s">
        <v>11</v>
      </c>
      <c r="J18" s="6">
        <v>-0.3049</v>
      </c>
    </row>
    <row r="19" spans="1:10" ht="12.75" customHeight="1">
      <c r="A19" s="251"/>
      <c r="B19" s="14" t="s">
        <v>19</v>
      </c>
      <c r="C19" s="3">
        <v>742</v>
      </c>
      <c r="D19" s="3">
        <v>2344</v>
      </c>
      <c r="E19" s="3">
        <v>771</v>
      </c>
      <c r="F19" s="3">
        <v>0</v>
      </c>
      <c r="G19" s="3">
        <v>115</v>
      </c>
      <c r="H19" s="3">
        <v>2</v>
      </c>
      <c r="I19" s="111">
        <v>0</v>
      </c>
      <c r="J19" s="4">
        <f>SUM(C19:I19)</f>
        <v>3974</v>
      </c>
    </row>
    <row r="20" spans="1:10" ht="12.75" customHeight="1">
      <c r="A20" s="251"/>
      <c r="B20" s="14" t="s">
        <v>0</v>
      </c>
      <c r="C20" s="83">
        <v>-0.4459</v>
      </c>
      <c r="D20" s="83">
        <v>3.1634</v>
      </c>
      <c r="E20" s="83">
        <v>-0.1574</v>
      </c>
      <c r="F20" s="83" t="s">
        <v>11</v>
      </c>
      <c r="G20" s="83">
        <v>-0.1544</v>
      </c>
      <c r="H20" s="83" t="s">
        <v>11</v>
      </c>
      <c r="I20" s="5" t="s">
        <v>11</v>
      </c>
      <c r="J20" s="41">
        <v>0.3458</v>
      </c>
    </row>
    <row r="21" spans="1:10" ht="12.75" customHeight="1">
      <c r="A21" s="251"/>
      <c r="B21" s="50" t="s">
        <v>42</v>
      </c>
      <c r="C21" s="39">
        <v>82219</v>
      </c>
      <c r="D21" s="39">
        <v>34302</v>
      </c>
      <c r="E21" s="39">
        <v>59828</v>
      </c>
      <c r="F21" s="39">
        <v>3</v>
      </c>
      <c r="G21" s="39">
        <v>62795</v>
      </c>
      <c r="H21" s="39">
        <v>951</v>
      </c>
      <c r="I21" s="153">
        <v>48</v>
      </c>
      <c r="J21" s="4">
        <f>SUM(C21:I21)</f>
        <v>240146</v>
      </c>
    </row>
    <row r="22" spans="1:10" ht="12.75" customHeight="1">
      <c r="A22" s="251"/>
      <c r="B22" s="14" t="s">
        <v>0</v>
      </c>
      <c r="C22" s="5">
        <v>-0.2378</v>
      </c>
      <c r="D22" s="5">
        <v>0.1786</v>
      </c>
      <c r="E22" s="5">
        <v>-0.1099</v>
      </c>
      <c r="F22" s="5">
        <v>-0.85</v>
      </c>
      <c r="G22" s="5">
        <v>-0.1819</v>
      </c>
      <c r="H22" s="5">
        <v>-0.0125</v>
      </c>
      <c r="I22" s="61" t="s">
        <v>11</v>
      </c>
      <c r="J22" s="6">
        <v>-0.1484</v>
      </c>
    </row>
    <row r="23" spans="1:10" ht="12.75" customHeight="1">
      <c r="A23" s="251"/>
      <c r="B23" s="14" t="s">
        <v>43</v>
      </c>
      <c r="C23" s="143">
        <v>2282</v>
      </c>
      <c r="D23" s="144">
        <v>889</v>
      </c>
      <c r="E23" s="144">
        <v>4365</v>
      </c>
      <c r="F23" s="144">
        <v>0</v>
      </c>
      <c r="G23" s="144">
        <v>922</v>
      </c>
      <c r="H23" s="151">
        <v>8</v>
      </c>
      <c r="I23" s="167">
        <v>0</v>
      </c>
      <c r="J23" s="147">
        <f>SUM(C23:I23)</f>
        <v>8466</v>
      </c>
    </row>
    <row r="24" spans="1:10" ht="12.75" customHeight="1" thickBot="1">
      <c r="A24" s="260"/>
      <c r="B24" s="15" t="s">
        <v>0</v>
      </c>
      <c r="C24" s="7">
        <v>0.5717</v>
      </c>
      <c r="D24" s="7">
        <v>-0.1533</v>
      </c>
      <c r="E24" s="7">
        <v>0.06</v>
      </c>
      <c r="F24" s="7" t="s">
        <v>11</v>
      </c>
      <c r="G24" s="7">
        <v>0.1637</v>
      </c>
      <c r="H24" s="7">
        <v>-0.25</v>
      </c>
      <c r="I24" s="160" t="s">
        <v>11</v>
      </c>
      <c r="J24" s="8">
        <v>0.1087</v>
      </c>
    </row>
    <row r="25" spans="1:10" ht="12.75" customHeight="1">
      <c r="A25" s="247" t="s">
        <v>9</v>
      </c>
      <c r="B25" s="248"/>
      <c r="C25" s="3">
        <v>23472</v>
      </c>
      <c r="D25" s="3">
        <v>11106</v>
      </c>
      <c r="E25" s="3">
        <v>44233</v>
      </c>
      <c r="F25" s="3">
        <v>1</v>
      </c>
      <c r="G25" s="3">
        <v>27011</v>
      </c>
      <c r="H25" s="3">
        <v>180</v>
      </c>
      <c r="I25" s="111">
        <v>48</v>
      </c>
      <c r="J25" s="4">
        <f>SUM(C25:I25)</f>
        <v>106051</v>
      </c>
    </row>
    <row r="26" spans="1:10" ht="12" customHeight="1">
      <c r="A26" s="249" t="s">
        <v>0</v>
      </c>
      <c r="B26" s="250"/>
      <c r="C26" s="5">
        <v>-0.2436</v>
      </c>
      <c r="D26" s="5">
        <v>0.4714</v>
      </c>
      <c r="E26" s="5">
        <v>-0.085</v>
      </c>
      <c r="F26" s="5">
        <v>-0.875</v>
      </c>
      <c r="G26" s="5">
        <v>-0.1364</v>
      </c>
      <c r="H26" s="5" t="s">
        <v>11</v>
      </c>
      <c r="I26" s="5" t="s">
        <v>11</v>
      </c>
      <c r="J26" s="48">
        <v>-0.1042</v>
      </c>
    </row>
    <row r="27" spans="1:10" ht="12" customHeight="1">
      <c r="A27" s="257" t="s">
        <v>13</v>
      </c>
      <c r="B27" s="14" t="s">
        <v>10</v>
      </c>
      <c r="C27" s="3">
        <v>3068</v>
      </c>
      <c r="D27" s="93">
        <v>0</v>
      </c>
      <c r="E27" s="58">
        <v>21247</v>
      </c>
      <c r="F27" s="3">
        <v>0</v>
      </c>
      <c r="G27" s="3">
        <v>2037</v>
      </c>
      <c r="H27" s="3">
        <v>0</v>
      </c>
      <c r="I27" s="111">
        <v>48</v>
      </c>
      <c r="J27" s="4">
        <f>SUM(C27:I27)</f>
        <v>26400</v>
      </c>
    </row>
    <row r="28" spans="1:10" ht="12" customHeight="1">
      <c r="A28" s="257"/>
      <c r="B28" s="14" t="s">
        <v>0</v>
      </c>
      <c r="C28" s="5">
        <v>0.0026</v>
      </c>
      <c r="D28" s="5" t="s">
        <v>11</v>
      </c>
      <c r="E28" s="5">
        <v>-0.2372</v>
      </c>
      <c r="F28" s="5" t="s">
        <v>11</v>
      </c>
      <c r="G28" s="5">
        <v>-0.0724</v>
      </c>
      <c r="H28" s="5" t="s">
        <v>11</v>
      </c>
      <c r="I28" s="5" t="s">
        <v>11</v>
      </c>
      <c r="J28" s="48">
        <v>-0.2027</v>
      </c>
    </row>
    <row r="29" spans="1:10" ht="12.75" customHeight="1">
      <c r="A29" s="257"/>
      <c r="B29" s="14" t="s">
        <v>27</v>
      </c>
      <c r="C29" s="3">
        <v>945</v>
      </c>
      <c r="D29" s="3">
        <v>0</v>
      </c>
      <c r="E29" s="3">
        <v>88</v>
      </c>
      <c r="F29" s="3">
        <v>0</v>
      </c>
      <c r="G29" s="3">
        <v>101</v>
      </c>
      <c r="H29" s="3">
        <v>0</v>
      </c>
      <c r="I29" s="111">
        <v>0</v>
      </c>
      <c r="J29" s="4">
        <f>SUM(C29:I29)</f>
        <v>1134</v>
      </c>
    </row>
    <row r="30" spans="1:10" ht="12.75" customHeight="1">
      <c r="A30" s="257"/>
      <c r="B30" s="14" t="s">
        <v>0</v>
      </c>
      <c r="C30" s="5">
        <v>-0.137</v>
      </c>
      <c r="D30" s="3" t="s">
        <v>11</v>
      </c>
      <c r="E30" s="5">
        <v>-0.1111</v>
      </c>
      <c r="F30" s="5" t="s">
        <v>11</v>
      </c>
      <c r="G30" s="5">
        <v>-0.3804</v>
      </c>
      <c r="H30" s="3" t="s">
        <v>11</v>
      </c>
      <c r="I30" s="3" t="s">
        <v>11</v>
      </c>
      <c r="J30" s="48">
        <v>-0.1643</v>
      </c>
    </row>
    <row r="31" spans="1:10" ht="12.75" customHeight="1">
      <c r="A31" s="257"/>
      <c r="B31" s="14" t="s">
        <v>12</v>
      </c>
      <c r="C31" s="3">
        <v>19434</v>
      </c>
      <c r="D31" s="3">
        <v>0</v>
      </c>
      <c r="E31" s="3">
        <v>22851</v>
      </c>
      <c r="F31" s="3">
        <v>0</v>
      </c>
      <c r="G31" s="3">
        <v>24812</v>
      </c>
      <c r="H31" s="3">
        <v>0</v>
      </c>
      <c r="I31" s="111">
        <v>0</v>
      </c>
      <c r="J31" s="4">
        <f>SUM(C31:I31)</f>
        <v>67097</v>
      </c>
    </row>
    <row r="32" spans="1:10" ht="12.75" customHeight="1">
      <c r="A32" s="257"/>
      <c r="B32" s="14" t="s">
        <v>0</v>
      </c>
      <c r="C32" s="5">
        <v>-0.275</v>
      </c>
      <c r="D32" s="3" t="s">
        <v>11</v>
      </c>
      <c r="E32" s="5">
        <v>0.1247</v>
      </c>
      <c r="F32" s="5" t="s">
        <v>11</v>
      </c>
      <c r="G32" s="5">
        <v>-0.1379</v>
      </c>
      <c r="H32" s="3" t="s">
        <v>11</v>
      </c>
      <c r="I32" s="3" t="s">
        <v>11</v>
      </c>
      <c r="J32" s="48">
        <v>-0.116</v>
      </c>
    </row>
    <row r="33" spans="1:10" ht="12.75" customHeight="1">
      <c r="A33" s="258"/>
      <c r="B33" s="14" t="s">
        <v>25</v>
      </c>
      <c r="C33" s="3">
        <v>25</v>
      </c>
      <c r="D33" s="3">
        <v>0</v>
      </c>
      <c r="E33" s="3">
        <v>47</v>
      </c>
      <c r="F33" s="3">
        <v>0</v>
      </c>
      <c r="G33" s="3">
        <v>61</v>
      </c>
      <c r="H33" s="3">
        <v>0</v>
      </c>
      <c r="I33" s="111">
        <v>0</v>
      </c>
      <c r="J33" s="4">
        <f>SUM(C33:I33)</f>
        <v>133</v>
      </c>
    </row>
    <row r="34" spans="1:10" ht="12.75" customHeight="1" thickBot="1">
      <c r="A34" s="245"/>
      <c r="B34" s="15" t="s">
        <v>0</v>
      </c>
      <c r="C34" s="7">
        <v>-0.6377</v>
      </c>
      <c r="D34" s="9" t="s">
        <v>11</v>
      </c>
      <c r="E34" s="7">
        <v>-0.338</v>
      </c>
      <c r="F34" s="7" t="s">
        <v>11</v>
      </c>
      <c r="G34" s="7">
        <v>-0.5515</v>
      </c>
      <c r="H34" s="9" t="s">
        <v>11</v>
      </c>
      <c r="I34" s="165" t="s">
        <v>11</v>
      </c>
      <c r="J34" s="8">
        <v>-0.5181</v>
      </c>
    </row>
    <row r="35" spans="1:10" ht="12.75" customHeight="1">
      <c r="A35" s="45" t="s">
        <v>28</v>
      </c>
      <c r="B35" s="55" t="s">
        <v>29</v>
      </c>
      <c r="C35" s="51">
        <v>784</v>
      </c>
      <c r="D35" s="33">
        <v>41</v>
      </c>
      <c r="E35" s="33">
        <v>5917</v>
      </c>
      <c r="F35" s="33">
        <v>0</v>
      </c>
      <c r="G35" s="33">
        <v>633</v>
      </c>
      <c r="H35" s="33">
        <v>0</v>
      </c>
      <c r="I35" s="166">
        <v>0</v>
      </c>
      <c r="J35" s="4">
        <f>SUM(C35:I35)</f>
        <v>7375</v>
      </c>
    </row>
    <row r="36" spans="1:10" ht="12.75" customHeight="1">
      <c r="A36" s="46" t="s">
        <v>30</v>
      </c>
      <c r="B36" s="56" t="s">
        <v>31</v>
      </c>
      <c r="C36" s="52">
        <v>1057</v>
      </c>
      <c r="D36" s="37">
        <v>9</v>
      </c>
      <c r="E36" s="33">
        <v>8316</v>
      </c>
      <c r="F36" s="33">
        <v>0</v>
      </c>
      <c r="G36" s="33">
        <v>1886</v>
      </c>
      <c r="H36" s="33">
        <v>0</v>
      </c>
      <c r="I36" s="157">
        <v>0</v>
      </c>
      <c r="J36" s="4">
        <f>SUM(C36:I36)</f>
        <v>11268</v>
      </c>
    </row>
    <row r="37" spans="1:10" ht="12.75" customHeight="1" thickBot="1">
      <c r="A37" s="47" t="s">
        <v>32</v>
      </c>
      <c r="B37" s="44" t="s">
        <v>33</v>
      </c>
      <c r="C37" s="53">
        <f>SUM(C35:C36)</f>
        <v>1841</v>
      </c>
      <c r="D37" s="53">
        <f aca="true" t="shared" si="0" ref="D37:J37">SUM(D35:D36)</f>
        <v>50</v>
      </c>
      <c r="E37" s="53">
        <f t="shared" si="0"/>
        <v>14233</v>
      </c>
      <c r="F37" s="53">
        <f t="shared" si="0"/>
        <v>0</v>
      </c>
      <c r="G37" s="53">
        <f t="shared" si="0"/>
        <v>2519</v>
      </c>
      <c r="H37" s="53">
        <f t="shared" si="0"/>
        <v>0</v>
      </c>
      <c r="I37" s="53">
        <v>0</v>
      </c>
      <c r="J37" s="53">
        <f t="shared" si="0"/>
        <v>18643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4">
        <f aca="true" t="shared" si="1" ref="J38:J45"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4">
        <f t="shared" si="1"/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20">
        <f t="shared" si="1"/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4">
        <f t="shared" si="1"/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4">
        <f t="shared" si="1"/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62">
        <f t="shared" si="1"/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4">
        <f t="shared" si="1"/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5">
        <f t="shared" si="1"/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8" spans="1:9" ht="12.75">
      <c r="A48" s="81"/>
      <c r="B48" s="81"/>
      <c r="C48" s="75"/>
      <c r="D48" s="75"/>
      <c r="E48" s="75"/>
      <c r="F48" s="75"/>
      <c r="G48" s="75"/>
      <c r="H48" s="76"/>
      <c r="I48" s="76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5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149"/>
      <c r="L51" s="149"/>
      <c r="M51" s="149"/>
      <c r="N51" s="149"/>
      <c r="O51" s="149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</sheetData>
  <mergeCells count="17">
    <mergeCell ref="A51:J51"/>
    <mergeCell ref="A2:J2"/>
    <mergeCell ref="A3:J3"/>
    <mergeCell ref="A4:J4"/>
    <mergeCell ref="A49:J49"/>
    <mergeCell ref="A45:B45"/>
    <mergeCell ref="A50:J50"/>
    <mergeCell ref="A8:B8"/>
    <mergeCell ref="A11:B11"/>
    <mergeCell ref="A12:B12"/>
    <mergeCell ref="A13:A24"/>
    <mergeCell ref="A41:A43"/>
    <mergeCell ref="A44:B44"/>
    <mergeCell ref="A25:B25"/>
    <mergeCell ref="A26:B26"/>
    <mergeCell ref="A27:A34"/>
    <mergeCell ref="A38:A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Header>&amp;LBékés MRFK.&amp;R4.számú melléklet
</oddHeader>
  </headerFooter>
  <rowBreaks count="1" manualBreakCount="1">
    <brk id="52" max="9" man="1"/>
  </rowBreaks>
  <colBreaks count="1" manualBreakCount="1">
    <brk id="11" max="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2"/>
  <sheetViews>
    <sheetView workbookViewId="0" topLeftCell="A13">
      <selection activeCell="A48" sqref="A48:IV51"/>
    </sheetView>
  </sheetViews>
  <sheetFormatPr defaultColWidth="9.00390625" defaultRowHeight="12.75"/>
  <cols>
    <col min="1" max="1" width="13.125" style="0" customWidth="1"/>
    <col min="2" max="2" width="22.75390625" style="0" customWidth="1"/>
    <col min="3" max="3" width="9.75390625" style="0" customWidth="1"/>
    <col min="4" max="4" width="10.125" style="0" customWidth="1"/>
    <col min="5" max="5" width="10.375" style="0" customWidth="1"/>
    <col min="6" max="7" width="11.00390625" style="0" customWidth="1"/>
    <col min="8" max="8" width="10.75390625" style="0" customWidth="1"/>
    <col min="9" max="9" width="12.125" style="0" bestFit="1" customWidth="1"/>
    <col min="10" max="10" width="12.375" style="0" customWidth="1"/>
  </cols>
  <sheetData>
    <row r="4" spans="1:10" ht="15.75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.75">
      <c r="A6" s="261" t="s">
        <v>50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161" t="s">
        <v>1</v>
      </c>
      <c r="D10" s="162" t="s">
        <v>2</v>
      </c>
      <c r="E10" s="162" t="s">
        <v>3</v>
      </c>
      <c r="F10" s="162" t="s">
        <v>40</v>
      </c>
      <c r="G10" s="162" t="s">
        <v>4</v>
      </c>
      <c r="H10" s="162" t="s">
        <v>5</v>
      </c>
      <c r="I10" s="181" t="s">
        <v>52</v>
      </c>
      <c r="J10" s="164" t="s">
        <v>53</v>
      </c>
    </row>
    <row r="11" spans="1:11" ht="12.75">
      <c r="A11" s="262" t="s">
        <v>14</v>
      </c>
      <c r="B11" s="263"/>
      <c r="C11" s="3">
        <f>'2010-03-g'!C11+'2010-04'!C11</f>
        <v>317492</v>
      </c>
      <c r="D11" s="3">
        <f>'2010-03-g'!D11+'2010-04'!D11</f>
        <v>98259</v>
      </c>
      <c r="E11" s="3">
        <f>'2010-03-g'!E11+'2010-04'!E11</f>
        <v>231598</v>
      </c>
      <c r="F11" s="3">
        <f>'2010-03-g'!F11+'2010-04'!F11</f>
        <v>3</v>
      </c>
      <c r="G11" s="3">
        <f>'2010-03-g'!G11+'2010-04'!G11</f>
        <v>220247</v>
      </c>
      <c r="H11" s="111">
        <f>'2010-03-g'!H11+'2010-04'!H11</f>
        <v>3271</v>
      </c>
      <c r="I11" s="13">
        <f>'2010-03-g'!I11+'2010-04'!I11</f>
        <v>63</v>
      </c>
      <c r="J11" s="171">
        <f>'2010-03-g'!J11+'2010-04'!J11</f>
        <v>870933</v>
      </c>
      <c r="K11" s="113"/>
    </row>
    <row r="12" spans="1:10" ht="12.75">
      <c r="A12" s="249" t="s">
        <v>0</v>
      </c>
      <c r="B12" s="250"/>
      <c r="C12" s="5">
        <v>-0.2167</v>
      </c>
      <c r="D12" s="5">
        <v>-0.1876</v>
      </c>
      <c r="E12" s="5">
        <v>-0.1566</v>
      </c>
      <c r="F12" s="5">
        <v>-0.94</v>
      </c>
      <c r="G12" s="5">
        <v>-0.114</v>
      </c>
      <c r="H12" s="169">
        <v>-0.0294</v>
      </c>
      <c r="I12" s="88" t="s">
        <v>11</v>
      </c>
      <c r="J12" s="108">
        <v>-0.1728</v>
      </c>
    </row>
    <row r="13" spans="1:11" ht="12.75">
      <c r="A13" s="259" t="s">
        <v>13</v>
      </c>
      <c r="B13" s="14" t="s">
        <v>17</v>
      </c>
      <c r="C13" s="3">
        <f>'2010-03-g'!C13+'2010-04'!C13</f>
        <v>45301</v>
      </c>
      <c r="D13" s="3">
        <f>'2010-03-g'!D13+'2010-04'!D13</f>
        <v>19288</v>
      </c>
      <c r="E13" s="3">
        <f>'2010-03-g'!E13+'2010-04'!E13</f>
        <v>88012</v>
      </c>
      <c r="F13" s="3">
        <f>'2010-03-g'!F13+'2010-04'!F13</f>
        <v>3</v>
      </c>
      <c r="G13" s="3">
        <f>'2010-03-g'!G13+'2010-04'!G13</f>
        <v>88496</v>
      </c>
      <c r="H13" s="140">
        <f>'2010-03-g'!H13+'2010-04'!H13</f>
        <v>2278</v>
      </c>
      <c r="I13" s="14">
        <f>'2010-03-g'!I13+'2010-04'!I13</f>
        <v>63</v>
      </c>
      <c r="J13" s="125">
        <f>'2010-03-g'!J13+'2010-04'!J13</f>
        <v>243441</v>
      </c>
      <c r="K13" s="113"/>
    </row>
    <row r="14" spans="1:10" ht="12.75">
      <c r="A14" s="251"/>
      <c r="B14" s="14" t="s">
        <v>0</v>
      </c>
      <c r="C14" s="5">
        <v>-0.0034</v>
      </c>
      <c r="D14" s="5">
        <v>-0.001</v>
      </c>
      <c r="E14" s="5">
        <v>0.3741</v>
      </c>
      <c r="F14" s="5">
        <v>-0.9189</v>
      </c>
      <c r="G14" s="5">
        <v>-0.0841</v>
      </c>
      <c r="H14" s="169">
        <v>0.069</v>
      </c>
      <c r="I14" s="88" t="s">
        <v>11</v>
      </c>
      <c r="J14" s="85">
        <v>0.0694</v>
      </c>
    </row>
    <row r="15" spans="1:10" ht="12.75">
      <c r="A15" s="251"/>
      <c r="B15" s="14" t="s">
        <v>18</v>
      </c>
      <c r="C15" s="3">
        <f>'2010-03-g'!C15+'2010-04'!C15</f>
        <v>258855</v>
      </c>
      <c r="D15" s="3">
        <f>'2010-03-g'!D15+'2010-04'!D15</f>
        <v>66588</v>
      </c>
      <c r="E15" s="3">
        <f>'2010-03-g'!E15+'2010-04'!E15</f>
        <v>98446</v>
      </c>
      <c r="F15" s="3">
        <f>'2010-03-g'!F15+'2010-04'!F15</f>
        <v>0</v>
      </c>
      <c r="G15" s="3">
        <f>'2010-03-g'!G15+'2010-04'!G15</f>
        <v>127589</v>
      </c>
      <c r="H15" s="111">
        <f>'2010-03-g'!H15+'2010-04'!H15</f>
        <v>975</v>
      </c>
      <c r="I15" s="50">
        <f>'2010-03-g'!I15+'2010-04'!I15</f>
        <v>0</v>
      </c>
      <c r="J15" s="43">
        <f>'2010-03-g'!J15+'2010-04'!J15</f>
        <v>552453</v>
      </c>
    </row>
    <row r="16" spans="1:10" ht="12.75">
      <c r="A16" s="251"/>
      <c r="B16" s="14" t="s">
        <v>0</v>
      </c>
      <c r="C16" s="5">
        <v>-0.2473</v>
      </c>
      <c r="D16" s="5">
        <v>-0.2834</v>
      </c>
      <c r="E16" s="5">
        <v>-0.3401</v>
      </c>
      <c r="F16" s="5" t="s">
        <v>11</v>
      </c>
      <c r="G16" s="5">
        <v>-0.1458</v>
      </c>
      <c r="H16" s="169">
        <v>-0.2067</v>
      </c>
      <c r="I16" s="88" t="s">
        <v>11</v>
      </c>
      <c r="J16" s="6">
        <v>-0.25</v>
      </c>
    </row>
    <row r="17" spans="1:10" ht="12.75">
      <c r="A17" s="251"/>
      <c r="B17" s="14" t="s">
        <v>41</v>
      </c>
      <c r="C17" s="3">
        <f>'2010-03-g'!C17+'2010-04'!C17</f>
        <v>1167</v>
      </c>
      <c r="D17" s="3">
        <f>'2010-03-g'!D17+'2010-04'!D17</f>
        <v>365</v>
      </c>
      <c r="E17" s="3">
        <f>'2010-03-g'!E17+'2010-04'!E17</f>
        <v>15404</v>
      </c>
      <c r="F17" s="3">
        <f>'2010-03-g'!F17+'2010-04'!F17</f>
        <v>0</v>
      </c>
      <c r="G17" s="3">
        <f>'2010-03-g'!G17+'2010-04'!G17</f>
        <v>85</v>
      </c>
      <c r="H17" s="111">
        <f>'2010-03-g'!H17+'2010-04'!H17</f>
        <v>0</v>
      </c>
      <c r="I17" s="50">
        <f>'2010-03-g'!I17+'2010-04'!I17</f>
        <v>0</v>
      </c>
      <c r="J17" s="43">
        <f>'2010-03-g'!J17+'2010-04'!J17</f>
        <v>17021</v>
      </c>
    </row>
    <row r="18" spans="1:10" ht="12.75">
      <c r="A18" s="251"/>
      <c r="B18" s="14" t="s">
        <v>0</v>
      </c>
      <c r="C18" s="5">
        <v>-0.348</v>
      </c>
      <c r="D18" s="5">
        <v>-0.2787</v>
      </c>
      <c r="E18" s="5">
        <v>-0.4035</v>
      </c>
      <c r="F18" s="5" t="s">
        <v>11</v>
      </c>
      <c r="G18" s="5">
        <v>1.6563</v>
      </c>
      <c r="H18" s="169" t="s">
        <v>11</v>
      </c>
      <c r="I18" s="88" t="s">
        <v>11</v>
      </c>
      <c r="J18" s="85">
        <v>-0.3954</v>
      </c>
    </row>
    <row r="19" spans="1:10" ht="12.75">
      <c r="A19" s="251"/>
      <c r="B19" s="14" t="s">
        <v>19</v>
      </c>
      <c r="C19" s="3">
        <f>'2010-03-g'!C19+'2010-04'!C19</f>
        <v>2161</v>
      </c>
      <c r="D19" s="3">
        <f>'2010-03-g'!D19+'2010-04'!D19</f>
        <v>3400</v>
      </c>
      <c r="E19" s="3">
        <f>'2010-03-g'!E19+'2010-04'!E19</f>
        <v>1954</v>
      </c>
      <c r="F19" s="3">
        <f>'2010-03-g'!F19+'2010-04'!F19</f>
        <v>0</v>
      </c>
      <c r="G19" s="3">
        <f>'2010-03-g'!G19+'2010-04'!G19</f>
        <v>287</v>
      </c>
      <c r="H19" s="111">
        <f>'2010-03-g'!H19+'2010-04'!H19</f>
        <v>2</v>
      </c>
      <c r="I19" s="50">
        <f>'2010-03-g'!I19+'2010-04'!I19</f>
        <v>0</v>
      </c>
      <c r="J19" s="43">
        <f>'2010-03-g'!J19+'2010-04'!J19</f>
        <v>7804</v>
      </c>
    </row>
    <row r="20" spans="1:10" ht="12.75">
      <c r="A20" s="251"/>
      <c r="B20" s="14" t="s">
        <v>0</v>
      </c>
      <c r="C20" s="83">
        <v>-0.431</v>
      </c>
      <c r="D20" s="83">
        <v>1.2354</v>
      </c>
      <c r="E20" s="83">
        <v>-0.1218</v>
      </c>
      <c r="F20" s="83" t="s">
        <v>11</v>
      </c>
      <c r="G20" s="83">
        <v>-0.2222</v>
      </c>
      <c r="H20" s="170">
        <v>1</v>
      </c>
      <c r="I20" s="88" t="s">
        <v>11</v>
      </c>
      <c r="J20" s="109">
        <v>-0.014</v>
      </c>
    </row>
    <row r="21" spans="1:10" ht="12.75">
      <c r="A21" s="251"/>
      <c r="B21" s="50" t="s">
        <v>42</v>
      </c>
      <c r="C21" s="3">
        <f>'2010-03-g'!C21+'2010-04'!C21</f>
        <v>310341</v>
      </c>
      <c r="D21" s="3">
        <f>'2010-03-g'!D21+'2010-04'!D21</f>
        <v>96210</v>
      </c>
      <c r="E21" s="3">
        <f>'2010-03-g'!E21+'2010-04'!E21</f>
        <v>213850</v>
      </c>
      <c r="F21" s="3">
        <f>'2010-03-g'!F21+'2010-04'!F21</f>
        <v>3</v>
      </c>
      <c r="G21" s="3">
        <f>'2010-03-g'!G21+'2010-04'!G21</f>
        <v>217618</v>
      </c>
      <c r="H21" s="111">
        <f>'2010-03-g'!H21+'2010-04'!H21</f>
        <v>3262</v>
      </c>
      <c r="I21" s="50">
        <f>'2010-03-g'!I21+'2010-04'!I21</f>
        <v>63</v>
      </c>
      <c r="J21" s="43">
        <f>'2010-03-g'!J21+'2010-04'!J21</f>
        <v>841347</v>
      </c>
    </row>
    <row r="22" spans="1:10" ht="12.75">
      <c r="A22" s="251"/>
      <c r="B22" s="14" t="s">
        <v>0</v>
      </c>
      <c r="C22" s="5">
        <v>-0.2246</v>
      </c>
      <c r="D22" s="5">
        <v>-0.1869</v>
      </c>
      <c r="E22" s="5">
        <v>-0.1616</v>
      </c>
      <c r="F22" s="5">
        <v>-0.9286</v>
      </c>
      <c r="G22" s="5">
        <v>-0.1216</v>
      </c>
      <c r="H22" s="169">
        <v>-0.03</v>
      </c>
      <c r="I22" s="88" t="s">
        <v>11</v>
      </c>
      <c r="J22" s="85">
        <v>-0.179</v>
      </c>
    </row>
    <row r="23" spans="1:10" ht="12.75">
      <c r="A23" s="251"/>
      <c r="B23" s="14" t="s">
        <v>43</v>
      </c>
      <c r="C23" s="3">
        <f>'2010-03-g'!C23+'2010-04'!C23</f>
        <v>7151</v>
      </c>
      <c r="D23" s="3">
        <f>'2010-03-g'!D23+'2010-04'!D23</f>
        <v>2049</v>
      </c>
      <c r="E23" s="3">
        <f>'2010-03-g'!E23+'2010-04'!E23</f>
        <v>17748</v>
      </c>
      <c r="F23" s="3">
        <f>'2010-03-g'!F23+'2010-04'!F23</f>
        <v>0</v>
      </c>
      <c r="G23" s="3">
        <f>'2010-03-g'!G23+'2010-04'!G23</f>
        <v>2629</v>
      </c>
      <c r="H23" s="111">
        <f>'2010-03-g'!H23+'2010-04'!H23</f>
        <v>9</v>
      </c>
      <c r="I23" s="50">
        <f>'2010-03-g'!I23+'2010-04'!I23</f>
        <v>0</v>
      </c>
      <c r="J23" s="43">
        <f>'2010-03-g'!J23+'2010-04'!J23</f>
        <v>29586</v>
      </c>
    </row>
    <row r="24" spans="1:10" ht="13.5" thickBot="1">
      <c r="A24" s="260"/>
      <c r="B24" s="15" t="s">
        <v>0</v>
      </c>
      <c r="C24" s="7">
        <v>0.4066</v>
      </c>
      <c r="D24" s="7">
        <v>-0.2179</v>
      </c>
      <c r="E24" s="7">
        <v>-0.0917</v>
      </c>
      <c r="F24" s="7" t="s">
        <v>11</v>
      </c>
      <c r="G24" s="7">
        <v>2.0749</v>
      </c>
      <c r="H24" s="155">
        <v>0.2857</v>
      </c>
      <c r="I24" s="176" t="s">
        <v>11</v>
      </c>
      <c r="J24" s="182">
        <v>0.0524</v>
      </c>
    </row>
    <row r="25" spans="1:11" ht="12.75">
      <c r="A25" s="247" t="s">
        <v>9</v>
      </c>
      <c r="B25" s="248"/>
      <c r="C25" s="3">
        <f>'2010-03-g'!C25+'2010-04'!C25</f>
        <v>91949</v>
      </c>
      <c r="D25" s="3">
        <f>'2010-03-g'!D25+'2010-04'!D25</f>
        <v>45354</v>
      </c>
      <c r="E25" s="3">
        <f>'2010-03-g'!E25+'2010-04'!E25</f>
        <v>162141</v>
      </c>
      <c r="F25" s="3">
        <f>'2010-03-g'!F25+'2010-04'!F25</f>
        <v>1</v>
      </c>
      <c r="G25" s="3">
        <f>'2010-03-g'!G25+'2010-04'!G25</f>
        <v>96465</v>
      </c>
      <c r="H25" s="111">
        <f>'2010-03-g'!H25+'2010-04'!H25</f>
        <v>720</v>
      </c>
      <c r="I25" s="13">
        <f>'2010-03-g'!I25+'2010-04'!I25</f>
        <v>61</v>
      </c>
      <c r="J25" s="171">
        <f>'2010-03-g'!J25+'2010-04'!J25</f>
        <v>396691</v>
      </c>
      <c r="K25" s="113"/>
    </row>
    <row r="26" spans="1:10" ht="12.75">
      <c r="A26" s="249" t="s">
        <v>0</v>
      </c>
      <c r="B26" s="250"/>
      <c r="C26" s="5">
        <v>-0.1828</v>
      </c>
      <c r="D26" s="5">
        <v>0.4814</v>
      </c>
      <c r="E26" s="5">
        <v>-0.1254</v>
      </c>
      <c r="F26" s="5">
        <v>-0.9474</v>
      </c>
      <c r="G26" s="5">
        <v>-0.0921</v>
      </c>
      <c r="H26" s="152" t="s">
        <v>11</v>
      </c>
      <c r="I26" s="88" t="s">
        <v>11</v>
      </c>
      <c r="J26" s="108">
        <v>-0.0891</v>
      </c>
    </row>
    <row r="27" spans="1:11" ht="12.75">
      <c r="A27" s="257" t="s">
        <v>13</v>
      </c>
      <c r="B27" s="14" t="s">
        <v>10</v>
      </c>
      <c r="C27" s="3">
        <f>'2010-03-g'!C27+'2010-04'!C27</f>
        <v>12855</v>
      </c>
      <c r="D27" s="3">
        <v>0</v>
      </c>
      <c r="E27" s="3">
        <f>'2010-03-g'!E27+'2010-04'!E27</f>
        <v>77885</v>
      </c>
      <c r="F27" s="3">
        <f>'2010-03-g'!F27+'2010-04'!F27</f>
        <v>0</v>
      </c>
      <c r="G27" s="3">
        <f>'2010-03-g'!G27+'2010-04'!G27</f>
        <v>7298</v>
      </c>
      <c r="H27" s="140">
        <f>'2010-03-g'!H27+'2010-04'!H27</f>
        <v>0</v>
      </c>
      <c r="I27" s="14">
        <f>'2010-03-g'!I27+'2010-04'!I27</f>
        <v>61</v>
      </c>
      <c r="J27" s="111">
        <f>'2010-03-g'!J27+'2010-04'!J27</f>
        <v>98099</v>
      </c>
      <c r="K27" s="113"/>
    </row>
    <row r="28" spans="1:10" ht="12.75">
      <c r="A28" s="257"/>
      <c r="B28" s="14" t="s">
        <v>0</v>
      </c>
      <c r="C28" s="5">
        <v>0.0803</v>
      </c>
      <c r="D28" s="5" t="s">
        <v>11</v>
      </c>
      <c r="E28" s="5">
        <v>-0.285</v>
      </c>
      <c r="F28" s="5" t="s">
        <v>11</v>
      </c>
      <c r="G28" s="5">
        <v>-0.0497</v>
      </c>
      <c r="H28" s="152" t="s">
        <v>11</v>
      </c>
      <c r="I28" s="88" t="s">
        <v>11</v>
      </c>
      <c r="J28" s="108">
        <v>-0.2367</v>
      </c>
    </row>
    <row r="29" spans="1:10" ht="12.75">
      <c r="A29" s="257"/>
      <c r="B29" s="14" t="s">
        <v>27</v>
      </c>
      <c r="C29" s="3">
        <f>'2010-03-g'!C29+'2010-04'!C29</f>
        <v>3498</v>
      </c>
      <c r="D29" s="3">
        <f>'2010-03-g'!D29+'2010-04'!D29</f>
        <v>0</v>
      </c>
      <c r="E29" s="3">
        <f>'2010-03-g'!E29+'2010-04'!E29</f>
        <v>224</v>
      </c>
      <c r="F29" s="3">
        <f>'2010-03-g'!F29+'2010-04'!F29</f>
        <v>0</v>
      </c>
      <c r="G29" s="3">
        <f>'2010-03-g'!G29+'2010-04'!G29</f>
        <v>300</v>
      </c>
      <c r="H29" s="111">
        <f>'2010-03-g'!H29+'2010-04'!H29</f>
        <v>0</v>
      </c>
      <c r="I29" s="50">
        <f>'2010-03-g'!I29+'2010-04'!I29</f>
        <v>0</v>
      </c>
      <c r="J29" s="43">
        <f>'2010-03-g'!J29+'2010-04'!J29</f>
        <v>4022</v>
      </c>
    </row>
    <row r="30" spans="1:10" ht="12.75">
      <c r="A30" s="257"/>
      <c r="B30" s="14" t="s">
        <v>0</v>
      </c>
      <c r="C30" s="5">
        <v>-0.1734</v>
      </c>
      <c r="D30" s="3" t="s">
        <v>11</v>
      </c>
      <c r="E30" s="5">
        <v>-0.3863</v>
      </c>
      <c r="F30" s="5" t="s">
        <v>11</v>
      </c>
      <c r="G30" s="5">
        <v>-0.3492</v>
      </c>
      <c r="H30" s="111" t="s">
        <v>11</v>
      </c>
      <c r="I30" s="88" t="s">
        <v>11</v>
      </c>
      <c r="J30" s="48">
        <v>-0.2048</v>
      </c>
    </row>
    <row r="31" spans="1:10" ht="12.75">
      <c r="A31" s="257"/>
      <c r="B31" s="14" t="s">
        <v>12</v>
      </c>
      <c r="C31" s="3">
        <f>'2010-03-g'!C31+'2010-04'!C31</f>
        <v>75551</v>
      </c>
      <c r="D31" s="3">
        <f>'2010-03-g'!D31+'2010-04'!D31</f>
        <v>0</v>
      </c>
      <c r="E31" s="3">
        <f>'2010-03-g'!E31+'2010-04'!E31</f>
        <v>83974</v>
      </c>
      <c r="F31" s="3">
        <f>'2010-03-g'!F31+'2010-04'!F31</f>
        <v>0</v>
      </c>
      <c r="G31" s="3">
        <f>'2010-03-g'!G31+'2010-04'!G31</f>
        <v>88793</v>
      </c>
      <c r="H31" s="111">
        <f>'2010-03-g'!H31+'2010-04'!H31</f>
        <v>0</v>
      </c>
      <c r="I31" s="50">
        <f>'2010-03-g'!I31+'2010-04'!I31</f>
        <v>0</v>
      </c>
      <c r="J31" s="4">
        <f>'2010-03-g'!J31+'2010-04'!J31</f>
        <v>248318</v>
      </c>
    </row>
    <row r="32" spans="1:10" ht="12.75">
      <c r="A32" s="257"/>
      <c r="B32" s="14" t="s">
        <v>0</v>
      </c>
      <c r="C32" s="5">
        <v>-0.2154</v>
      </c>
      <c r="D32" s="3" t="s">
        <v>11</v>
      </c>
      <c r="E32" s="5">
        <v>0.1047</v>
      </c>
      <c r="F32" s="5" t="s">
        <v>11</v>
      </c>
      <c r="G32" s="5">
        <v>-0.0935</v>
      </c>
      <c r="H32" s="111" t="s">
        <v>11</v>
      </c>
      <c r="I32" s="88" t="s">
        <v>11</v>
      </c>
      <c r="J32" s="48">
        <v>-0.0812</v>
      </c>
    </row>
    <row r="33" spans="1:10" ht="12.75">
      <c r="A33" s="258"/>
      <c r="B33" s="14" t="s">
        <v>25</v>
      </c>
      <c r="C33" s="3">
        <f>'2010-03-g'!C33+'2010-04'!C33</f>
        <v>45</v>
      </c>
      <c r="D33" s="3">
        <f>'2010-03-g'!D33+'2010-04'!D33</f>
        <v>0</v>
      </c>
      <c r="E33" s="3">
        <f>'2010-03-g'!E33+'2010-04'!E33</f>
        <v>58</v>
      </c>
      <c r="F33" s="3">
        <f>'2010-03-g'!F33+'2010-04'!F33</f>
        <v>0</v>
      </c>
      <c r="G33" s="3">
        <f>'2010-03-g'!G33+'2010-04'!G33</f>
        <v>74</v>
      </c>
      <c r="H33" s="111">
        <f>'2010-03-g'!H33+'2010-04'!H33</f>
        <v>0</v>
      </c>
      <c r="I33" s="50">
        <f>'2010-03-g'!I33+'2010-04'!I33</f>
        <v>0</v>
      </c>
      <c r="J33" s="4">
        <f>'2010-03-g'!J33+'2010-04'!J33</f>
        <v>177</v>
      </c>
    </row>
    <row r="34" spans="1:10" ht="13.5" thickBot="1">
      <c r="A34" s="245"/>
      <c r="B34" s="15" t="s">
        <v>0</v>
      </c>
      <c r="C34" s="7">
        <v>-0.4767</v>
      </c>
      <c r="D34" s="9" t="s">
        <v>11</v>
      </c>
      <c r="E34" s="7">
        <v>-0.2162</v>
      </c>
      <c r="F34" s="7" t="s">
        <v>11</v>
      </c>
      <c r="G34" s="7">
        <v>-0.5316</v>
      </c>
      <c r="H34" s="156" t="s">
        <v>11</v>
      </c>
      <c r="I34" s="176" t="s">
        <v>11</v>
      </c>
      <c r="J34" s="182">
        <v>-0.4434</v>
      </c>
    </row>
    <row r="35" spans="1:10" ht="12.75">
      <c r="A35" s="45" t="s">
        <v>28</v>
      </c>
      <c r="B35" s="55" t="s">
        <v>29</v>
      </c>
      <c r="C35" s="3">
        <f>'2010-03-g'!C35+'2010-04'!C35</f>
        <v>2039</v>
      </c>
      <c r="D35" s="3">
        <f>'2010-03-g'!D35+'2010-04'!D35</f>
        <v>92</v>
      </c>
      <c r="E35" s="3">
        <f>'2010-03-g'!E35+'2010-04'!E35</f>
        <v>23053</v>
      </c>
      <c r="F35" s="3">
        <f>'2010-03-g'!F35+'2010-04'!F35</f>
        <v>0</v>
      </c>
      <c r="G35" s="3">
        <f>'2010-03-g'!G35+'2010-04'!G35</f>
        <v>2070</v>
      </c>
      <c r="H35" s="3">
        <f>'2010-03-g'!H35+'2010-04'!H35</f>
        <v>6</v>
      </c>
      <c r="I35" s="3">
        <f>'2010-03-g'!I35+'2010-04'!I35</f>
        <v>0</v>
      </c>
      <c r="J35" s="40">
        <f>'2010-03-g'!J35+'2010-04'!J35</f>
        <v>27260</v>
      </c>
    </row>
    <row r="36" spans="1:10" ht="12.75">
      <c r="A36" s="46" t="s">
        <v>30</v>
      </c>
      <c r="B36" s="56" t="s">
        <v>31</v>
      </c>
      <c r="C36" s="3">
        <f>'2010-03-g'!C36+'2010-04'!C36</f>
        <v>2618</v>
      </c>
      <c r="D36" s="3">
        <f>'2010-03-g'!D36+'2010-04'!D36</f>
        <v>35</v>
      </c>
      <c r="E36" s="3">
        <f>'2010-03-g'!E36+'2010-04'!E36</f>
        <v>30497</v>
      </c>
      <c r="F36" s="3">
        <f>'2010-03-g'!F36+'2010-04'!F36</f>
        <v>0</v>
      </c>
      <c r="G36" s="3">
        <f>'2010-03-g'!G36+'2010-04'!G36</f>
        <v>5218</v>
      </c>
      <c r="H36" s="3">
        <f>'2010-03-g'!H36+'2010-04'!H36</f>
        <v>4</v>
      </c>
      <c r="I36" s="3">
        <f>'2010-03-g'!I36+'2010-04'!I36</f>
        <v>0</v>
      </c>
      <c r="J36" s="43">
        <f>'2010-03-g'!J36+'2010-04'!J36</f>
        <v>38372</v>
      </c>
    </row>
    <row r="37" spans="1:10" ht="13.5" thickBot="1">
      <c r="A37" s="47" t="s">
        <v>32</v>
      </c>
      <c r="B37" s="44" t="s">
        <v>33</v>
      </c>
      <c r="C37" s="57">
        <f>'2010-03-g'!C37+'2010-04'!C37</f>
        <v>4657</v>
      </c>
      <c r="D37" s="84">
        <f>'2010-03-g'!D37+'2010-04'!D37</f>
        <v>127</v>
      </c>
      <c r="E37" s="84">
        <f>'2010-03-g'!E37+'2010-04'!E37</f>
        <v>53550</v>
      </c>
      <c r="F37" s="84">
        <f>'2010-03-g'!F37+'2010-04'!F37</f>
        <v>0</v>
      </c>
      <c r="G37" s="84">
        <f>'2010-03-g'!G37+'2010-04'!G37</f>
        <v>7288</v>
      </c>
      <c r="H37" s="84">
        <f>'2010-03-g'!H37+'2010-04'!H37</f>
        <v>10</v>
      </c>
      <c r="I37" s="84">
        <f>'2010-03-g'!I37+'2010-04'!I37</f>
        <v>0</v>
      </c>
      <c r="J37" s="62">
        <f>'2010-03-g'!J37+'2010-04'!J37</f>
        <v>65632</v>
      </c>
    </row>
    <row r="38" spans="1:10" ht="12.75">
      <c r="A38" s="251" t="s">
        <v>15</v>
      </c>
      <c r="B38" s="50" t="s">
        <v>16</v>
      </c>
      <c r="C38" s="3">
        <f>'2010-03-g'!C38+'2010-04'!C38</f>
        <v>0</v>
      </c>
      <c r="D38" s="3">
        <f>'2010-03-g'!D38+'2010-04'!D38</f>
        <v>0</v>
      </c>
      <c r="E38" s="3">
        <f>'2010-03-g'!E38+'2010-04'!E38</f>
        <v>0</v>
      </c>
      <c r="F38" s="3">
        <f>'2010-03-g'!F38+'2010-04'!F38</f>
        <v>0</v>
      </c>
      <c r="G38" s="3">
        <f>'2010-03-g'!G38+'2010-04'!G38</f>
        <v>0</v>
      </c>
      <c r="H38" s="3">
        <f>'2010-03-g'!H38+'2010-04'!H38</f>
        <v>0</v>
      </c>
      <c r="I38" s="3">
        <f>'2010-03-g'!I38+'2010-04'!I38</f>
        <v>0</v>
      </c>
      <c r="J38" s="40">
        <f>'2010-03-g'!J38+'2010-04'!J38</f>
        <v>0</v>
      </c>
    </row>
    <row r="39" spans="1:10" ht="12.75">
      <c r="A39" s="251"/>
      <c r="B39" s="14" t="s">
        <v>6</v>
      </c>
      <c r="C39" s="3">
        <f>'2010-03-g'!C39+'2010-04'!C39</f>
        <v>0</v>
      </c>
      <c r="D39" s="3">
        <f>'2010-03-g'!D39+'2010-04'!D39</f>
        <v>0</v>
      </c>
      <c r="E39" s="3">
        <f>'2010-03-g'!E39+'2010-04'!E39</f>
        <v>0</v>
      </c>
      <c r="F39" s="3">
        <f>'2010-03-g'!F39+'2010-04'!F39</f>
        <v>0</v>
      </c>
      <c r="G39" s="3">
        <f>'2010-03-g'!G39+'2010-04'!G39</f>
        <v>0</v>
      </c>
      <c r="H39" s="3">
        <f>'2010-03-g'!H39+'2010-04'!H39</f>
        <v>0</v>
      </c>
      <c r="I39" s="3">
        <f>'2010-03-g'!I39+'2010-04'!I39</f>
        <v>0</v>
      </c>
      <c r="J39" s="4">
        <f>'2010-03-g'!J39+'2010-04'!J39</f>
        <v>0</v>
      </c>
    </row>
    <row r="40" spans="1:10" ht="13.5" thickBot="1">
      <c r="A40" s="251"/>
      <c r="B40" s="19" t="s">
        <v>20</v>
      </c>
      <c r="C40" s="57">
        <f>'2010-03-g'!C40+'2010-04'!C40</f>
        <v>0</v>
      </c>
      <c r="D40" s="84">
        <f>'2010-03-g'!D40+'2010-04'!D40</f>
        <v>0</v>
      </c>
      <c r="E40" s="84">
        <f>'2010-03-g'!E40+'2010-04'!E40</f>
        <v>0</v>
      </c>
      <c r="F40" s="84">
        <f>'2010-03-g'!F40+'2010-04'!F40</f>
        <v>0</v>
      </c>
      <c r="G40" s="84">
        <f>'2010-03-g'!G40+'2010-04'!G40</f>
        <v>0</v>
      </c>
      <c r="H40" s="84">
        <f>'2010-03-g'!H40+'2010-04'!H40</f>
        <v>0</v>
      </c>
      <c r="I40" s="84">
        <f>'2010-03-g'!I40+'2010-04'!I40</f>
        <v>0</v>
      </c>
      <c r="J40" s="189">
        <f>'2010-03-g'!J40+'2010-04'!J40</f>
        <v>0</v>
      </c>
    </row>
    <row r="41" spans="1:10" ht="12.75">
      <c r="A41" s="252" t="s">
        <v>35</v>
      </c>
      <c r="B41" s="13" t="s">
        <v>22</v>
      </c>
      <c r="C41" s="3">
        <f>'2010-03-g'!C41+'2010-04'!C41</f>
        <v>0</v>
      </c>
      <c r="D41" s="3">
        <f>'2010-03-g'!D41+'2010-04'!D41</f>
        <v>0</v>
      </c>
      <c r="E41" s="3">
        <f>'2010-03-g'!E41+'2010-04'!E41</f>
        <v>0</v>
      </c>
      <c r="F41" s="3">
        <f>'2010-03-g'!F41+'2010-04'!F41</f>
        <v>0</v>
      </c>
      <c r="G41" s="3">
        <f>'2010-03-g'!G41+'2010-04'!G41</f>
        <v>0</v>
      </c>
      <c r="H41" s="3">
        <f>'2010-03-g'!H41+'2010-04'!H41</f>
        <v>0</v>
      </c>
      <c r="I41" s="3">
        <f>'2010-03-g'!I41+'2010-04'!I41</f>
        <v>0</v>
      </c>
      <c r="J41" s="40">
        <f>'2010-03-g'!J41+'2010-04'!J41</f>
        <v>0</v>
      </c>
    </row>
    <row r="42" spans="1:10" ht="12.75">
      <c r="A42" s="253"/>
      <c r="B42" s="14" t="s">
        <v>23</v>
      </c>
      <c r="C42" s="3">
        <f>'2010-03-g'!C42+'2010-04'!C42</f>
        <v>0</v>
      </c>
      <c r="D42" s="3">
        <f>'2010-03-g'!D42+'2010-04'!D42</f>
        <v>0</v>
      </c>
      <c r="E42" s="3">
        <f>'2010-03-g'!E42+'2010-04'!E42</f>
        <v>0</v>
      </c>
      <c r="F42" s="3">
        <f>'2010-03-g'!F42+'2010-04'!F42</f>
        <v>0</v>
      </c>
      <c r="G42" s="3">
        <f>'2010-03-g'!G42+'2010-04'!G42</f>
        <v>0</v>
      </c>
      <c r="H42" s="3">
        <f>'2010-03-g'!H42+'2010-04'!H42</f>
        <v>0</v>
      </c>
      <c r="I42" s="3">
        <f>'2010-03-g'!I42+'2010-04'!I42</f>
        <v>0</v>
      </c>
      <c r="J42" s="4">
        <f>'2010-03-g'!J42+'2010-04'!J42</f>
        <v>0</v>
      </c>
    </row>
    <row r="43" spans="1:10" ht="13.5" thickBot="1">
      <c r="A43" s="254"/>
      <c r="B43" s="15" t="s">
        <v>24</v>
      </c>
      <c r="C43" s="57">
        <f>'2010-03-g'!C43+'2010-04'!C43</f>
        <v>0</v>
      </c>
      <c r="D43" s="84">
        <f>'2010-03-g'!D43+'2010-04'!D43</f>
        <v>0</v>
      </c>
      <c r="E43" s="84">
        <f>'2010-03-g'!E43+'2010-04'!E43</f>
        <v>0</v>
      </c>
      <c r="F43" s="84">
        <f>'2010-03-g'!F43+'2010-04'!F43</f>
        <v>0</v>
      </c>
      <c r="G43" s="84">
        <f>'2010-03-g'!G43+'2010-04'!G43</f>
        <v>0</v>
      </c>
      <c r="H43" s="84">
        <f>'2010-03-g'!H43+'2010-04'!H43</f>
        <v>0</v>
      </c>
      <c r="I43" s="84">
        <f>'2010-03-g'!I43+'2010-04'!I43</f>
        <v>0</v>
      </c>
      <c r="J43" s="189">
        <f>'2010-03-g'!J43+'2010-04'!J43</f>
        <v>0</v>
      </c>
    </row>
    <row r="44" spans="1:10" ht="12.75">
      <c r="A44" s="255" t="s">
        <v>7</v>
      </c>
      <c r="B44" s="256"/>
      <c r="C44" s="3">
        <f>'2010-03-g'!C44+'2010-04'!C44</f>
        <v>0</v>
      </c>
      <c r="D44" s="3">
        <f>'2010-03-g'!D44+'2010-04'!D44</f>
        <v>0</v>
      </c>
      <c r="E44" s="3">
        <f>'2010-03-g'!E44+'2010-04'!E44</f>
        <v>0</v>
      </c>
      <c r="F44" s="3">
        <f>'2010-03-g'!F44+'2010-04'!F44</f>
        <v>0</v>
      </c>
      <c r="G44" s="3">
        <f>'2010-03-g'!G44+'2010-04'!G44</f>
        <v>0</v>
      </c>
      <c r="H44" s="3">
        <f>'2010-03-g'!H44+'2010-04'!H44</f>
        <v>0</v>
      </c>
      <c r="I44" s="3">
        <f>'2010-03-g'!I44+'2010-04'!I44</f>
        <v>0</v>
      </c>
      <c r="J44" s="40">
        <f>'2010-03-g'!J44+'2010-04'!J44</f>
        <v>0</v>
      </c>
    </row>
    <row r="45" spans="1:10" ht="13.5" thickBot="1">
      <c r="A45" s="245" t="s">
        <v>8</v>
      </c>
      <c r="B45" s="246"/>
      <c r="C45" s="57">
        <f>'2010-03-g'!C45+'2010-04'!C45</f>
        <v>0</v>
      </c>
      <c r="D45" s="84">
        <f>'2010-03-g'!D45+'2010-04'!D45</f>
        <v>0</v>
      </c>
      <c r="E45" s="84">
        <f>'2010-03-g'!E45+'2010-04'!E45</f>
        <v>0</v>
      </c>
      <c r="F45" s="84">
        <f>'2010-03-g'!F45+'2010-04'!F45</f>
        <v>0</v>
      </c>
      <c r="G45" s="84">
        <f>'2010-03-g'!G45+'2010-04'!G45</f>
        <v>0</v>
      </c>
      <c r="H45" s="84">
        <f>'2010-03-g'!H45+'2010-04'!H45</f>
        <v>0</v>
      </c>
      <c r="I45" s="84">
        <f>'2010-03-g'!I45+'2010-04'!I45</f>
        <v>0</v>
      </c>
      <c r="J45" s="62">
        <f>'2010-03-g'!J45+'2010-04'!J45</f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12.75">
      <c r="A48" s="81"/>
      <c r="B48" s="81"/>
      <c r="C48" s="75"/>
      <c r="D48" s="75"/>
      <c r="E48" s="75"/>
      <c r="F48" s="75"/>
      <c r="G48" s="75"/>
      <c r="H48" s="76"/>
      <c r="I48" s="76"/>
      <c r="J48" s="76"/>
      <c r="K48" s="1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6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149"/>
      <c r="M51" s="149"/>
      <c r="N51" s="149"/>
      <c r="O51" s="149"/>
      <c r="P51" s="149"/>
    </row>
    <row r="52" spans="1:10" ht="12.75">
      <c r="A52" s="168"/>
      <c r="B52" s="168"/>
      <c r="C52" s="168"/>
      <c r="D52" s="168"/>
      <c r="E52" s="168"/>
      <c r="F52" s="168"/>
      <c r="G52" s="168"/>
      <c r="H52" s="168"/>
      <c r="I52" s="168"/>
      <c r="J52" s="1"/>
    </row>
  </sheetData>
  <mergeCells count="16">
    <mergeCell ref="A27:A34"/>
    <mergeCell ref="A12:B12"/>
    <mergeCell ref="A13:A24"/>
    <mergeCell ref="A25:B25"/>
    <mergeCell ref="A26:B26"/>
    <mergeCell ref="A4:J4"/>
    <mergeCell ref="A5:J5"/>
    <mergeCell ref="A6:J6"/>
    <mergeCell ref="A11:B11"/>
    <mergeCell ref="A49:K49"/>
    <mergeCell ref="A50:K50"/>
    <mergeCell ref="A51:K51"/>
    <mergeCell ref="A38:A40"/>
    <mergeCell ref="A41:A43"/>
    <mergeCell ref="A45:B45"/>
    <mergeCell ref="A44:B4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&amp;LBékés MRFK.&amp;R4. számú melléklet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workbookViewId="0" topLeftCell="A13">
      <selection activeCell="A48" sqref="A48:IV51"/>
    </sheetView>
  </sheetViews>
  <sheetFormatPr defaultColWidth="9.00390625" defaultRowHeight="12.75"/>
  <cols>
    <col min="1" max="1" width="12.75390625" style="1" customWidth="1"/>
    <col min="2" max="2" width="22.75390625" style="1" bestFit="1" customWidth="1"/>
    <col min="3" max="3" width="9.625" style="1" bestFit="1" customWidth="1"/>
    <col min="4" max="5" width="11.625" style="1" bestFit="1" customWidth="1"/>
    <col min="6" max="6" width="11.00390625" style="1" customWidth="1"/>
    <col min="7" max="7" width="11.25390625" style="1" bestFit="1" customWidth="1"/>
    <col min="8" max="8" width="13.125" style="1" customWidth="1"/>
    <col min="9" max="9" width="12.25390625" style="1" customWidth="1"/>
    <col min="10" max="10" width="11.875" style="1" customWidth="1"/>
    <col min="11" max="11" width="2.125" style="1" customWidth="1"/>
    <col min="12" max="12" width="14.375" style="1" customWidth="1"/>
    <col min="13" max="16384" width="9.125" style="1" customWidth="1"/>
  </cols>
  <sheetData>
    <row r="2" spans="1:9" ht="12.75" customHeight="1">
      <c r="A2" s="238" t="s">
        <v>26</v>
      </c>
      <c r="B2" s="238"/>
      <c r="C2" s="238"/>
      <c r="D2" s="238"/>
      <c r="E2" s="238"/>
      <c r="F2" s="238"/>
      <c r="G2" s="238"/>
      <c r="H2" s="238"/>
      <c r="I2" s="184"/>
    </row>
    <row r="3" spans="1:9" ht="12.75" customHeight="1">
      <c r="A3" s="238" t="s">
        <v>37</v>
      </c>
      <c r="B3" s="238"/>
      <c r="C3" s="238"/>
      <c r="D3" s="238"/>
      <c r="E3" s="238"/>
      <c r="F3" s="238"/>
      <c r="G3" s="238"/>
      <c r="H3" s="238"/>
      <c r="I3" s="184"/>
    </row>
    <row r="4" spans="1:9" ht="12.75" customHeight="1">
      <c r="A4" s="239" t="s">
        <v>54</v>
      </c>
      <c r="B4" s="239"/>
      <c r="C4" s="239"/>
      <c r="D4" s="239"/>
      <c r="E4" s="239"/>
      <c r="F4" s="239"/>
      <c r="G4" s="239"/>
      <c r="H4" s="239"/>
      <c r="I4" s="82"/>
    </row>
    <row r="6" ht="12.75" customHeight="1"/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.75" customHeight="1">
      <c r="A8" s="236"/>
      <c r="B8" s="236"/>
      <c r="C8" s="10"/>
      <c r="D8" s="10"/>
      <c r="E8" s="10"/>
      <c r="F8" s="10"/>
      <c r="G8" s="10"/>
      <c r="H8" s="10"/>
      <c r="I8" s="10"/>
    </row>
    <row r="9" ht="12.75" customHeight="1" thickBot="1"/>
    <row r="10" spans="1:10" ht="27.75" customHeight="1" thickBot="1">
      <c r="A10" s="10"/>
      <c r="B10" s="10"/>
      <c r="C10" s="186" t="s">
        <v>1</v>
      </c>
      <c r="D10" s="187" t="s">
        <v>2</v>
      </c>
      <c r="E10" s="187" t="s">
        <v>3</v>
      </c>
      <c r="F10" s="187" t="s">
        <v>40</v>
      </c>
      <c r="G10" s="187" t="s">
        <v>4</v>
      </c>
      <c r="H10" s="187" t="s">
        <v>5</v>
      </c>
      <c r="I10" s="163" t="s">
        <v>52</v>
      </c>
      <c r="J10" s="188" t="s">
        <v>38</v>
      </c>
    </row>
    <row r="11" spans="1:10" ht="12.75" customHeight="1">
      <c r="A11" s="255" t="s">
        <v>14</v>
      </c>
      <c r="B11" s="256"/>
      <c r="C11" s="3">
        <v>73071</v>
      </c>
      <c r="D11" s="3">
        <v>27776</v>
      </c>
      <c r="E11" s="3">
        <v>64447</v>
      </c>
      <c r="F11" s="3">
        <v>0</v>
      </c>
      <c r="G11" s="3">
        <v>66915</v>
      </c>
      <c r="H11" s="3">
        <v>945</v>
      </c>
      <c r="I11" s="111">
        <v>10</v>
      </c>
      <c r="J11" s="4">
        <f>SUM(C11:I11)</f>
        <v>233164</v>
      </c>
    </row>
    <row r="12" spans="1:10" ht="12.75" customHeight="1">
      <c r="A12" s="258" t="s">
        <v>0</v>
      </c>
      <c r="B12" s="237"/>
      <c r="C12" s="5">
        <v>-0.3746</v>
      </c>
      <c r="D12" s="5">
        <v>-0.0291</v>
      </c>
      <c r="E12" s="5">
        <v>-0.1716</v>
      </c>
      <c r="F12" s="5" t="s">
        <v>11</v>
      </c>
      <c r="G12" s="5">
        <v>-0.184</v>
      </c>
      <c r="H12" s="5">
        <v>-0.0248</v>
      </c>
      <c r="I12" s="61" t="s">
        <v>11</v>
      </c>
      <c r="J12" s="6">
        <v>-0.2386</v>
      </c>
    </row>
    <row r="13" spans="1:10" ht="12.75" customHeight="1">
      <c r="A13" s="259" t="s">
        <v>13</v>
      </c>
      <c r="B13" s="14" t="s">
        <v>17</v>
      </c>
      <c r="C13" s="3">
        <v>11810</v>
      </c>
      <c r="D13" s="3">
        <v>7186</v>
      </c>
      <c r="E13" s="3">
        <v>24469</v>
      </c>
      <c r="F13" s="3">
        <v>0</v>
      </c>
      <c r="G13" s="3">
        <v>31068</v>
      </c>
      <c r="H13" s="3">
        <v>623</v>
      </c>
      <c r="I13" s="111">
        <v>10</v>
      </c>
      <c r="J13" s="4">
        <f aca="true" t="shared" si="0" ref="J13:J23">SUM(C13:I13)</f>
        <v>75166</v>
      </c>
    </row>
    <row r="14" spans="1:10" ht="12.75" customHeight="1">
      <c r="A14" s="251"/>
      <c r="B14" s="14" t="s">
        <v>0</v>
      </c>
      <c r="C14" s="5">
        <v>-0.1898</v>
      </c>
      <c r="D14" s="5">
        <v>0.4096</v>
      </c>
      <c r="E14" s="5">
        <v>0.3887</v>
      </c>
      <c r="F14" s="5" t="s">
        <v>11</v>
      </c>
      <c r="G14" s="5">
        <v>-0.1031</v>
      </c>
      <c r="H14" s="5">
        <v>-0.0048</v>
      </c>
      <c r="I14" s="61" t="s">
        <v>11</v>
      </c>
      <c r="J14" s="6">
        <v>0.0357</v>
      </c>
    </row>
    <row r="15" spans="1:10" ht="12.75" customHeight="1">
      <c r="A15" s="251"/>
      <c r="B15" s="14" t="s">
        <v>18</v>
      </c>
      <c r="C15" s="3">
        <v>57264</v>
      </c>
      <c r="D15" s="3">
        <v>17276</v>
      </c>
      <c r="E15" s="3">
        <v>26975</v>
      </c>
      <c r="F15" s="3">
        <v>0</v>
      </c>
      <c r="G15" s="3">
        <v>34350</v>
      </c>
      <c r="H15" s="3">
        <v>313</v>
      </c>
      <c r="I15" s="111">
        <v>0</v>
      </c>
      <c r="J15" s="4">
        <f t="shared" si="0"/>
        <v>136178</v>
      </c>
    </row>
    <row r="16" spans="1:10" ht="12.75" customHeight="1">
      <c r="A16" s="251"/>
      <c r="B16" s="14" t="s">
        <v>0</v>
      </c>
      <c r="C16" s="5">
        <v>-0.4098</v>
      </c>
      <c r="D16" s="5">
        <v>-0.1418</v>
      </c>
      <c r="E16" s="5">
        <v>-0.3756</v>
      </c>
      <c r="F16" s="5" t="s">
        <v>11</v>
      </c>
      <c r="G16" s="5">
        <v>-0.257</v>
      </c>
      <c r="H16" s="5">
        <v>-0.0685</v>
      </c>
      <c r="I16" s="5" t="s">
        <v>11</v>
      </c>
      <c r="J16" s="6">
        <v>-0.3419</v>
      </c>
    </row>
    <row r="17" spans="1:10" ht="12.75" customHeight="1">
      <c r="A17" s="251"/>
      <c r="B17" s="14" t="s">
        <v>41</v>
      </c>
      <c r="C17" s="39">
        <v>344</v>
      </c>
      <c r="D17" s="39">
        <v>28</v>
      </c>
      <c r="E17" s="39">
        <v>4252</v>
      </c>
      <c r="F17" s="39">
        <v>0</v>
      </c>
      <c r="G17" s="39">
        <v>25</v>
      </c>
      <c r="H17" s="39">
        <v>0</v>
      </c>
      <c r="I17" s="153">
        <v>0</v>
      </c>
      <c r="J17" s="4">
        <f t="shared" si="0"/>
        <v>4649</v>
      </c>
    </row>
    <row r="18" spans="1:10" ht="12.75" customHeight="1">
      <c r="A18" s="251"/>
      <c r="B18" s="14" t="s">
        <v>0</v>
      </c>
      <c r="C18" s="5">
        <v>-0.2</v>
      </c>
      <c r="D18" s="5">
        <v>-0.8228</v>
      </c>
      <c r="E18" s="5">
        <v>-0.3294</v>
      </c>
      <c r="F18" s="5" t="s">
        <v>11</v>
      </c>
      <c r="G18" s="5">
        <v>0.25</v>
      </c>
      <c r="H18" s="5" t="s">
        <v>11</v>
      </c>
      <c r="I18" s="5" t="s">
        <v>11</v>
      </c>
      <c r="J18" s="6">
        <v>-0.331</v>
      </c>
    </row>
    <row r="19" spans="1:10" ht="12.75" customHeight="1">
      <c r="A19" s="251"/>
      <c r="B19" s="14" t="s">
        <v>19</v>
      </c>
      <c r="C19" s="3">
        <v>735</v>
      </c>
      <c r="D19" s="3">
        <v>959</v>
      </c>
      <c r="E19" s="3">
        <v>725</v>
      </c>
      <c r="F19" s="3">
        <v>0</v>
      </c>
      <c r="G19" s="3">
        <v>114</v>
      </c>
      <c r="H19" s="3">
        <v>2</v>
      </c>
      <c r="I19" s="111">
        <v>0</v>
      </c>
      <c r="J19" s="4">
        <f t="shared" si="0"/>
        <v>2535</v>
      </c>
    </row>
    <row r="20" spans="1:10" ht="12.75" customHeight="1">
      <c r="A20" s="251"/>
      <c r="B20" s="14" t="s">
        <v>0</v>
      </c>
      <c r="C20" s="83">
        <v>0.1712</v>
      </c>
      <c r="D20" s="83">
        <v>-0.4595</v>
      </c>
      <c r="E20" s="83">
        <v>-0.0672</v>
      </c>
      <c r="F20" s="83" t="s">
        <v>11</v>
      </c>
      <c r="G20" s="83">
        <v>0.0641</v>
      </c>
      <c r="H20" s="83" t="s">
        <v>11</v>
      </c>
      <c r="I20" s="5" t="s">
        <v>11</v>
      </c>
      <c r="J20" s="6">
        <v>-0.1103</v>
      </c>
    </row>
    <row r="21" spans="1:12" ht="12.75" customHeight="1">
      <c r="A21" s="251"/>
      <c r="B21" s="50" t="s">
        <v>44</v>
      </c>
      <c r="C21" s="99">
        <v>70835</v>
      </c>
      <c r="D21" s="99">
        <v>27095</v>
      </c>
      <c r="E21" s="99">
        <v>59569</v>
      </c>
      <c r="F21" s="99">
        <v>0</v>
      </c>
      <c r="G21" s="99">
        <v>65876</v>
      </c>
      <c r="H21" s="99">
        <v>943</v>
      </c>
      <c r="I21" s="153">
        <v>10</v>
      </c>
      <c r="J21" s="4">
        <f t="shared" si="0"/>
        <v>224328</v>
      </c>
      <c r="K21" s="96"/>
      <c r="L21" s="97"/>
    </row>
    <row r="22" spans="1:12" ht="12.75" customHeight="1">
      <c r="A22" s="251"/>
      <c r="B22" s="14" t="s">
        <v>0</v>
      </c>
      <c r="C22" s="101">
        <v>-0.3857</v>
      </c>
      <c r="D22" s="101">
        <v>-0.0258</v>
      </c>
      <c r="E22" s="101">
        <v>-0.1749</v>
      </c>
      <c r="F22" s="101" t="s">
        <v>11</v>
      </c>
      <c r="G22" s="101">
        <v>-0.1942</v>
      </c>
      <c r="H22" s="101">
        <v>-0.0238</v>
      </c>
      <c r="I22" s="61" t="s">
        <v>11</v>
      </c>
      <c r="J22" s="4">
        <v>-24.74</v>
      </c>
      <c r="K22" s="96"/>
      <c r="L22" s="97"/>
    </row>
    <row r="23" spans="1:12" ht="12.75" customHeight="1">
      <c r="A23" s="251"/>
      <c r="B23" s="14" t="s">
        <v>43</v>
      </c>
      <c r="C23" s="190">
        <v>2236</v>
      </c>
      <c r="D23" s="191">
        <v>681</v>
      </c>
      <c r="E23" s="191">
        <v>4878</v>
      </c>
      <c r="F23" s="191">
        <v>0</v>
      </c>
      <c r="G23" s="191">
        <v>1039</v>
      </c>
      <c r="H23" s="191">
        <v>2</v>
      </c>
      <c r="I23" s="167">
        <v>0</v>
      </c>
      <c r="J23" s="4">
        <f t="shared" si="0"/>
        <v>8836</v>
      </c>
      <c r="K23" s="96"/>
      <c r="L23" s="97"/>
    </row>
    <row r="24" spans="1:12" ht="12.75" customHeight="1" thickBot="1">
      <c r="A24" s="260"/>
      <c r="B24" s="15" t="s">
        <v>0</v>
      </c>
      <c r="C24" s="102">
        <v>0.4567</v>
      </c>
      <c r="D24" s="102">
        <v>-0.1455</v>
      </c>
      <c r="E24" s="102">
        <v>-0.1289</v>
      </c>
      <c r="F24" s="98" t="s">
        <v>11</v>
      </c>
      <c r="G24" s="102">
        <v>3.0906</v>
      </c>
      <c r="H24" s="102">
        <v>-0.3333</v>
      </c>
      <c r="I24" s="160" t="s">
        <v>11</v>
      </c>
      <c r="J24" s="199">
        <v>0.0789</v>
      </c>
      <c r="K24" s="96"/>
      <c r="L24" s="97"/>
    </row>
    <row r="25" spans="1:10" ht="12.75" customHeight="1">
      <c r="A25" s="240" t="s">
        <v>9</v>
      </c>
      <c r="B25" s="241"/>
      <c r="C25" s="3">
        <v>22381</v>
      </c>
      <c r="D25" s="3">
        <v>9944</v>
      </c>
      <c r="E25" s="3">
        <v>45101</v>
      </c>
      <c r="F25" s="3">
        <v>0</v>
      </c>
      <c r="G25" s="3">
        <v>27781</v>
      </c>
      <c r="H25" s="3">
        <v>186</v>
      </c>
      <c r="I25" s="111">
        <v>10</v>
      </c>
      <c r="J25" s="4">
        <f>SUM(C25:I25)</f>
        <v>105403</v>
      </c>
    </row>
    <row r="26" spans="1:10" ht="12" customHeight="1">
      <c r="A26" s="258" t="s">
        <v>0</v>
      </c>
      <c r="B26" s="237"/>
      <c r="C26" s="5">
        <v>-0.3597</v>
      </c>
      <c r="D26" s="5">
        <v>0.2015</v>
      </c>
      <c r="E26" s="5">
        <v>-0.102</v>
      </c>
      <c r="F26" s="5" t="s">
        <v>11</v>
      </c>
      <c r="G26" s="5">
        <v>-0.1584</v>
      </c>
      <c r="H26" s="5" t="s">
        <v>11</v>
      </c>
      <c r="I26" s="5" t="s">
        <v>11</v>
      </c>
      <c r="J26" s="48">
        <v>-0.1678</v>
      </c>
    </row>
    <row r="27" spans="1:10" ht="12" customHeight="1">
      <c r="A27" s="257" t="s">
        <v>13</v>
      </c>
      <c r="B27" s="14" t="s">
        <v>10</v>
      </c>
      <c r="C27" s="3">
        <v>2559</v>
      </c>
      <c r="D27" s="94">
        <v>0</v>
      </c>
      <c r="E27" s="3">
        <v>22648</v>
      </c>
      <c r="F27" s="3">
        <v>0</v>
      </c>
      <c r="G27" s="3">
        <v>2027</v>
      </c>
      <c r="H27" s="3">
        <v>0</v>
      </c>
      <c r="I27" s="111">
        <v>10</v>
      </c>
      <c r="J27" s="4">
        <f>SUM(C27:I27)</f>
        <v>27244</v>
      </c>
    </row>
    <row r="28" spans="1:10" ht="12" customHeight="1">
      <c r="A28" s="257"/>
      <c r="B28" s="14" t="s">
        <v>0</v>
      </c>
      <c r="C28" s="3">
        <v>-23.01</v>
      </c>
      <c r="D28" s="5" t="s">
        <v>11</v>
      </c>
      <c r="E28" s="5">
        <v>-0.2194</v>
      </c>
      <c r="F28" s="5" t="s">
        <v>11</v>
      </c>
      <c r="G28" s="5">
        <v>-0.1415</v>
      </c>
      <c r="H28" s="5" t="s">
        <v>11</v>
      </c>
      <c r="I28" s="5" t="s">
        <v>11</v>
      </c>
      <c r="J28" s="48">
        <v>-0.2149</v>
      </c>
    </row>
    <row r="29" spans="1:10" ht="12.75" customHeight="1">
      <c r="A29" s="257"/>
      <c r="B29" s="14" t="s">
        <v>27</v>
      </c>
      <c r="C29" s="3">
        <v>741</v>
      </c>
      <c r="D29" s="3">
        <v>0</v>
      </c>
      <c r="E29" s="3">
        <v>81</v>
      </c>
      <c r="F29" s="3">
        <v>0</v>
      </c>
      <c r="G29" s="3">
        <v>167</v>
      </c>
      <c r="H29" s="3">
        <v>0</v>
      </c>
      <c r="I29" s="111">
        <v>0</v>
      </c>
      <c r="J29" s="4">
        <f>SUM(C29:I29)</f>
        <v>989</v>
      </c>
    </row>
    <row r="30" spans="1:10" ht="12.75" customHeight="1">
      <c r="A30" s="257"/>
      <c r="B30" s="14" t="s">
        <v>0</v>
      </c>
      <c r="C30" s="5">
        <v>-0.2742</v>
      </c>
      <c r="D30" s="3" t="s">
        <v>11</v>
      </c>
      <c r="E30" s="5">
        <v>-0.4214</v>
      </c>
      <c r="F30" s="5" t="s">
        <v>11</v>
      </c>
      <c r="G30" s="5">
        <v>-0.2675</v>
      </c>
      <c r="H30" s="3" t="s">
        <v>11</v>
      </c>
      <c r="I30" s="3" t="s">
        <v>11</v>
      </c>
      <c r="J30" s="48">
        <v>-0.288</v>
      </c>
    </row>
    <row r="31" spans="1:10" ht="12.75" customHeight="1">
      <c r="A31" s="257"/>
      <c r="B31" s="14" t="s">
        <v>12</v>
      </c>
      <c r="C31" s="3">
        <v>19023</v>
      </c>
      <c r="D31" s="3">
        <v>0</v>
      </c>
      <c r="E31" s="3">
        <v>22316</v>
      </c>
      <c r="F31" s="3">
        <v>0</v>
      </c>
      <c r="G31" s="3">
        <v>25506</v>
      </c>
      <c r="H31" s="3">
        <v>0</v>
      </c>
      <c r="I31" s="111">
        <v>0</v>
      </c>
      <c r="J31" s="4">
        <f>SUM(C31:I31)</f>
        <v>66845</v>
      </c>
    </row>
    <row r="32" spans="1:10" ht="12.75" customHeight="1">
      <c r="A32" s="257"/>
      <c r="B32" s="14" t="s">
        <v>0</v>
      </c>
      <c r="C32" s="5">
        <v>-0.3773</v>
      </c>
      <c r="D32" s="3" t="s">
        <v>11</v>
      </c>
      <c r="E32" s="5">
        <v>0.0645</v>
      </c>
      <c r="F32" s="5" t="s">
        <v>11</v>
      </c>
      <c r="G32" s="5">
        <v>-0.1576</v>
      </c>
      <c r="H32" s="3" t="s">
        <v>11</v>
      </c>
      <c r="I32" s="3" t="s">
        <v>11</v>
      </c>
      <c r="J32" s="48">
        <v>-0.1828</v>
      </c>
    </row>
    <row r="33" spans="1:10" ht="12.75" customHeight="1">
      <c r="A33" s="258"/>
      <c r="B33" s="14" t="s">
        <v>25</v>
      </c>
      <c r="C33" s="3">
        <v>58</v>
      </c>
      <c r="D33" s="3">
        <v>0</v>
      </c>
      <c r="E33" s="3">
        <v>56</v>
      </c>
      <c r="F33" s="3">
        <v>0</v>
      </c>
      <c r="G33" s="3">
        <v>81</v>
      </c>
      <c r="H33" s="3">
        <v>0</v>
      </c>
      <c r="I33" s="111">
        <v>0</v>
      </c>
      <c r="J33" s="4">
        <f>SUM(C33:I33)</f>
        <v>195</v>
      </c>
    </row>
    <row r="34" spans="1:10" ht="12.75" customHeight="1" thickBot="1">
      <c r="A34" s="245"/>
      <c r="B34" s="15" t="s">
        <v>0</v>
      </c>
      <c r="C34" s="7">
        <v>-0.0169</v>
      </c>
      <c r="D34" s="9" t="s">
        <v>11</v>
      </c>
      <c r="E34" s="7">
        <v>-0.3778</v>
      </c>
      <c r="F34" s="7" t="s">
        <v>11</v>
      </c>
      <c r="G34" s="7">
        <v>-0.4336</v>
      </c>
      <c r="H34" s="9" t="s">
        <v>11</v>
      </c>
      <c r="I34" s="165" t="s">
        <v>11</v>
      </c>
      <c r="J34" s="8">
        <v>-0.3322</v>
      </c>
    </row>
    <row r="35" spans="1:10" ht="12.75" customHeight="1">
      <c r="A35" s="45" t="s">
        <v>28</v>
      </c>
      <c r="B35" s="55" t="s">
        <v>29</v>
      </c>
      <c r="C35" s="51">
        <v>776</v>
      </c>
      <c r="D35" s="33">
        <v>5</v>
      </c>
      <c r="E35" s="33">
        <v>10883</v>
      </c>
      <c r="F35" s="33">
        <v>0</v>
      </c>
      <c r="G35" s="33">
        <v>813</v>
      </c>
      <c r="H35" s="33">
        <v>2</v>
      </c>
      <c r="I35" s="166">
        <v>0</v>
      </c>
      <c r="J35" s="77">
        <f>SUM(C35:I35)</f>
        <v>12479</v>
      </c>
    </row>
    <row r="36" spans="1:10" ht="12.75" customHeight="1">
      <c r="A36" s="46" t="s">
        <v>30</v>
      </c>
      <c r="B36" s="56" t="s">
        <v>31</v>
      </c>
      <c r="C36" s="52">
        <v>1096</v>
      </c>
      <c r="D36" s="37">
        <v>10</v>
      </c>
      <c r="E36" s="33">
        <v>7519</v>
      </c>
      <c r="F36" s="33">
        <v>0</v>
      </c>
      <c r="G36" s="33">
        <v>2062</v>
      </c>
      <c r="H36" s="33">
        <v>1</v>
      </c>
      <c r="I36" s="157">
        <v>0</v>
      </c>
      <c r="J36" s="77">
        <f>SUM(C36:I36)</f>
        <v>10688</v>
      </c>
    </row>
    <row r="37" spans="1:10" ht="12.75" customHeight="1" thickBot="1">
      <c r="A37" s="47" t="s">
        <v>32</v>
      </c>
      <c r="B37" s="44" t="s">
        <v>33</v>
      </c>
      <c r="C37" s="53">
        <v>1872</v>
      </c>
      <c r="D37" s="53">
        <v>15</v>
      </c>
      <c r="E37" s="53">
        <v>18402</v>
      </c>
      <c r="F37" s="53">
        <f>SUM(F35:F36)</f>
        <v>0</v>
      </c>
      <c r="G37" s="53">
        <v>2875</v>
      </c>
      <c r="H37" s="53">
        <v>3</v>
      </c>
      <c r="I37" s="67">
        <v>0</v>
      </c>
      <c r="J37" s="36">
        <f>SUM(J35:J36)</f>
        <v>23167</v>
      </c>
    </row>
    <row r="38" spans="1:10" ht="12.75" customHeight="1">
      <c r="A38" s="251" t="s">
        <v>15</v>
      </c>
      <c r="B38" s="50" t="s">
        <v>16</v>
      </c>
      <c r="C38" s="54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132">
        <v>0</v>
      </c>
      <c r="J38" s="77">
        <f>SUM(C38:I38)</f>
        <v>0</v>
      </c>
    </row>
    <row r="39" spans="1:10" ht="12.75" customHeight="1">
      <c r="A39" s="251"/>
      <c r="B39" s="14" t="s">
        <v>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32">
        <v>0</v>
      </c>
      <c r="J39" s="77">
        <f aca="true" t="shared" si="1" ref="J39:J45">SUM(C39:I39)</f>
        <v>0</v>
      </c>
    </row>
    <row r="40" spans="1:10" ht="12.75" customHeight="1" thickBot="1">
      <c r="A40" s="251"/>
      <c r="B40" s="19" t="s">
        <v>20</v>
      </c>
      <c r="C40" s="38">
        <f>SUM(C38:C39)</f>
        <v>0</v>
      </c>
      <c r="D40" s="38">
        <f>SUM(D38:D39)</f>
        <v>0</v>
      </c>
      <c r="E40" s="38">
        <f>SUM(E38:E39)</f>
        <v>0</v>
      </c>
      <c r="F40" s="38">
        <v>0</v>
      </c>
      <c r="G40" s="38">
        <f>SUM(G38:G39)</f>
        <v>0</v>
      </c>
      <c r="H40" s="38">
        <f>SUM(H38:H39)</f>
        <v>0</v>
      </c>
      <c r="I40" s="112">
        <v>0</v>
      </c>
      <c r="J40" s="20">
        <f t="shared" si="1"/>
        <v>0</v>
      </c>
    </row>
    <row r="41" spans="1:10" ht="12.75" customHeight="1">
      <c r="A41" s="252" t="s">
        <v>35</v>
      </c>
      <c r="B41" s="13" t="s">
        <v>22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32">
        <v>0</v>
      </c>
      <c r="J41" s="77">
        <f t="shared" si="1"/>
        <v>0</v>
      </c>
    </row>
    <row r="42" spans="1:10" ht="12.75" customHeight="1">
      <c r="A42" s="253"/>
      <c r="B42" s="14" t="s">
        <v>23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32">
        <v>0</v>
      </c>
      <c r="J42" s="77">
        <f t="shared" si="1"/>
        <v>0</v>
      </c>
    </row>
    <row r="43" spans="1:10" ht="12.75" customHeight="1" thickBot="1">
      <c r="A43" s="254"/>
      <c r="B43" s="15" t="s">
        <v>24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58">
        <v>0</v>
      </c>
      <c r="J43" s="20">
        <f t="shared" si="1"/>
        <v>0</v>
      </c>
    </row>
    <row r="44" spans="1:10" ht="12.75" customHeight="1">
      <c r="A44" s="255" t="s">
        <v>7</v>
      </c>
      <c r="B44" s="256"/>
      <c r="C44" s="21">
        <v>0</v>
      </c>
      <c r="D44" s="21">
        <v>0</v>
      </c>
      <c r="E44" s="28" t="s">
        <v>34</v>
      </c>
      <c r="F44" s="28" t="s">
        <v>34</v>
      </c>
      <c r="G44" s="21">
        <v>0</v>
      </c>
      <c r="H44" s="21">
        <v>0</v>
      </c>
      <c r="I44" s="13">
        <v>0</v>
      </c>
      <c r="J44" s="77">
        <f t="shared" si="1"/>
        <v>0</v>
      </c>
    </row>
    <row r="45" spans="1:10" ht="13.5" thickBot="1">
      <c r="A45" s="245" t="s">
        <v>8</v>
      </c>
      <c r="B45" s="246"/>
      <c r="C45" s="24" t="s">
        <v>34</v>
      </c>
      <c r="D45" s="24" t="s">
        <v>34</v>
      </c>
      <c r="E45" s="27">
        <v>0</v>
      </c>
      <c r="F45" s="27">
        <v>0</v>
      </c>
      <c r="G45" s="22">
        <v>0</v>
      </c>
      <c r="H45" s="22">
        <v>0</v>
      </c>
      <c r="I45" s="159">
        <v>0</v>
      </c>
      <c r="J45" s="20">
        <f t="shared" si="1"/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0"/>
      <c r="J46" s="26"/>
    </row>
    <row r="48" spans="1:9" ht="12.75">
      <c r="A48" s="81"/>
      <c r="B48" s="81"/>
      <c r="C48" s="75"/>
      <c r="D48" s="75"/>
      <c r="E48" s="75"/>
      <c r="F48" s="75"/>
      <c r="G48" s="75"/>
      <c r="H48" s="76"/>
      <c r="I48" s="76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</sheetData>
  <mergeCells count="17">
    <mergeCell ref="A45:B45"/>
    <mergeCell ref="A50:J50"/>
    <mergeCell ref="A51:J51"/>
    <mergeCell ref="A38:A40"/>
    <mergeCell ref="A41:A43"/>
    <mergeCell ref="A44:B44"/>
    <mergeCell ref="A49:J49"/>
    <mergeCell ref="A13:A24"/>
    <mergeCell ref="A25:B25"/>
    <mergeCell ref="A26:B26"/>
    <mergeCell ref="A27:A34"/>
    <mergeCell ref="A11:B11"/>
    <mergeCell ref="A12:B12"/>
    <mergeCell ref="A2:H2"/>
    <mergeCell ref="A3:H3"/>
    <mergeCell ref="A4:H4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&amp;LBékés MRFK.&amp;R4. számú melléklet</oddHead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L51"/>
  <sheetViews>
    <sheetView zoomScaleSheetLayoutView="100" workbookViewId="0" topLeftCell="A13">
      <selection activeCell="A48" sqref="A48:IV51"/>
    </sheetView>
  </sheetViews>
  <sheetFormatPr defaultColWidth="9.00390625" defaultRowHeight="12.75"/>
  <cols>
    <col min="1" max="1" width="8.125" style="0" customWidth="1"/>
    <col min="2" max="2" width="22.875" style="0" bestFit="1" customWidth="1"/>
    <col min="4" max="4" width="10.375" style="0" customWidth="1"/>
    <col min="6" max="6" width="11.00390625" style="0" customWidth="1"/>
    <col min="7" max="7" width="9.75390625" style="0" customWidth="1"/>
    <col min="9" max="9" width="11.25390625" style="0" customWidth="1"/>
    <col min="11" max="11" width="1.75390625" style="0" customWidth="1"/>
    <col min="12" max="12" width="15.375" style="0" customWidth="1"/>
  </cols>
  <sheetData>
    <row r="4" spans="1:10" ht="15">
      <c r="A4" s="242" t="s">
        <v>26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5">
      <c r="A5" s="242" t="s">
        <v>36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5">
      <c r="A6" s="242" t="s">
        <v>55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thickBot="1">
      <c r="A10" s="10"/>
      <c r="B10" s="10"/>
      <c r="C10" s="80" t="s">
        <v>1</v>
      </c>
      <c r="D10" s="11" t="s">
        <v>2</v>
      </c>
      <c r="E10" s="11" t="s">
        <v>3</v>
      </c>
      <c r="F10" s="11" t="s">
        <v>40</v>
      </c>
      <c r="G10" s="11" t="s">
        <v>4</v>
      </c>
      <c r="H10" s="11" t="s">
        <v>5</v>
      </c>
      <c r="I10" s="185" t="s">
        <v>52</v>
      </c>
      <c r="J10" s="12" t="s">
        <v>38</v>
      </c>
    </row>
    <row r="11" spans="1:10" ht="12.75">
      <c r="A11" s="255" t="s">
        <v>14</v>
      </c>
      <c r="B11" s="256"/>
      <c r="C11" s="3">
        <f>'2010-04-g'!C11+'2010-05'!C11</f>
        <v>390563</v>
      </c>
      <c r="D11" s="3">
        <f>'2010-04-g'!D11+'2010-05'!D11</f>
        <v>126035</v>
      </c>
      <c r="E11" s="3">
        <f>'2010-04-g'!E11+'2010-05'!E11</f>
        <v>296045</v>
      </c>
      <c r="F11" s="3">
        <f>'2010-04-g'!F11+'2010-05'!F11</f>
        <v>3</v>
      </c>
      <c r="G11" s="3">
        <f>'2010-04-g'!G11+'2010-05'!G11</f>
        <v>287162</v>
      </c>
      <c r="H11" s="21">
        <f>'2010-04-g'!H11+'2010-05'!H11</f>
        <v>4216</v>
      </c>
      <c r="I11" s="195">
        <f>'2010-04-g'!I11+'2010-05'!I11</f>
        <v>73</v>
      </c>
      <c r="J11" s="40">
        <f>'2010-04-g'!J11+'2010-05'!J11</f>
        <v>1104097</v>
      </c>
    </row>
    <row r="12" spans="1:10" ht="12.75">
      <c r="A12" s="258" t="s">
        <v>0</v>
      </c>
      <c r="B12" s="237"/>
      <c r="C12" s="5">
        <v>-0.252</v>
      </c>
      <c r="D12" s="5">
        <v>-0.1572</v>
      </c>
      <c r="E12" s="5">
        <v>-0.1599</v>
      </c>
      <c r="F12" s="5">
        <v>-0.9577</v>
      </c>
      <c r="G12" s="5">
        <v>-0.1314</v>
      </c>
      <c r="H12" s="192">
        <v>-0.0283</v>
      </c>
      <c r="I12" s="14" t="s">
        <v>11</v>
      </c>
      <c r="J12" s="48">
        <v>-0.1876</v>
      </c>
    </row>
    <row r="13" spans="1:10" ht="12.75">
      <c r="A13" s="259" t="s">
        <v>13</v>
      </c>
      <c r="B13" s="14" t="s">
        <v>17</v>
      </c>
      <c r="C13" s="3">
        <f>'2010-04-g'!C13+'2010-05'!C13</f>
        <v>57111</v>
      </c>
      <c r="D13" s="3">
        <f>'2010-04-g'!D13+'2010-05'!D13</f>
        <v>26474</v>
      </c>
      <c r="E13" s="3">
        <f>'2010-04-g'!E13+'2010-05'!E13</f>
        <v>112481</v>
      </c>
      <c r="F13" s="3">
        <f>'2010-04-g'!F13+'2010-05'!F13</f>
        <v>3</v>
      </c>
      <c r="G13" s="3">
        <f>'2010-04-g'!G13+'2010-05'!G13</f>
        <v>119564</v>
      </c>
      <c r="H13" s="115">
        <f>'2010-04-g'!H13+'2010-05'!H13</f>
        <v>2901</v>
      </c>
      <c r="I13" s="196">
        <f>'2010-04-g'!I13+'2010-05'!I13</f>
        <v>73</v>
      </c>
      <c r="J13" s="4">
        <f>SUM(C13:I13)</f>
        <v>318607</v>
      </c>
    </row>
    <row r="14" spans="1:10" ht="12.75">
      <c r="A14" s="251"/>
      <c r="B14" s="14" t="s">
        <v>0</v>
      </c>
      <c r="C14" s="5">
        <v>-0.0487</v>
      </c>
      <c r="D14" s="5">
        <v>0.0847</v>
      </c>
      <c r="E14" s="5">
        <v>0.3772</v>
      </c>
      <c r="F14" s="5">
        <v>-0.9412</v>
      </c>
      <c r="G14" s="5">
        <v>-0.0891</v>
      </c>
      <c r="H14" s="192">
        <v>0.0522</v>
      </c>
      <c r="I14" s="14" t="s">
        <v>11</v>
      </c>
      <c r="J14" s="6">
        <v>0.0612</v>
      </c>
    </row>
    <row r="15" spans="1:10" ht="12.75">
      <c r="A15" s="251"/>
      <c r="B15" s="14" t="s">
        <v>18</v>
      </c>
      <c r="C15" s="3">
        <f>'2010-04-g'!C15+'2010-05'!C15</f>
        <v>316119</v>
      </c>
      <c r="D15" s="3">
        <f>'2010-04-g'!D15+'2010-05'!D15</f>
        <v>83864</v>
      </c>
      <c r="E15" s="3">
        <f>'2010-04-g'!E15+'2010-05'!E15</f>
        <v>125421</v>
      </c>
      <c r="F15" s="3">
        <f>'2010-04-g'!F15+'2010-05'!F15</f>
        <v>0</v>
      </c>
      <c r="G15" s="3">
        <f>'2010-04-g'!G15+'2010-05'!G15</f>
        <v>161939</v>
      </c>
      <c r="H15" s="115">
        <f>'2010-04-g'!H15+'2010-05'!H15</f>
        <v>1288</v>
      </c>
      <c r="I15" s="14">
        <f>'2010-04-g'!I15+'2010-05'!I15</f>
        <v>0</v>
      </c>
      <c r="J15" s="4">
        <f>SUM(C15:I15)</f>
        <v>688631</v>
      </c>
    </row>
    <row r="16" spans="1:10" ht="12.75">
      <c r="A16" s="251"/>
      <c r="B16" s="14" t="s">
        <v>0</v>
      </c>
      <c r="C16" s="5">
        <v>-0.2831</v>
      </c>
      <c r="D16" s="5">
        <v>-0.2582</v>
      </c>
      <c r="E16" s="5">
        <v>-0.3481</v>
      </c>
      <c r="F16" s="5" t="s">
        <v>11</v>
      </c>
      <c r="G16" s="5">
        <v>-0.1721</v>
      </c>
      <c r="H16" s="192">
        <v>-0.177</v>
      </c>
      <c r="I16" s="196" t="s">
        <v>11</v>
      </c>
      <c r="J16" s="6">
        <v>-0.2701</v>
      </c>
    </row>
    <row r="17" spans="1:10" ht="12.75">
      <c r="A17" s="251"/>
      <c r="B17" s="14" t="s">
        <v>41</v>
      </c>
      <c r="C17" s="3">
        <f>'2010-04-g'!C17+'2010-05'!C17</f>
        <v>1511</v>
      </c>
      <c r="D17" s="3">
        <f>'2010-04-g'!D17+'2010-05'!D17</f>
        <v>393</v>
      </c>
      <c r="E17" s="3">
        <f>'2010-04-g'!E17+'2010-05'!E17</f>
        <v>19656</v>
      </c>
      <c r="F17" s="3">
        <f>'2010-04-g'!F17+'2010-05'!F17</f>
        <v>0</v>
      </c>
      <c r="G17" s="3">
        <f>'2010-04-g'!G17+'2010-05'!G17</f>
        <v>110</v>
      </c>
      <c r="H17" s="115">
        <f>'2010-04-g'!H17+'2010-05'!H17</f>
        <v>0</v>
      </c>
      <c r="I17" s="14">
        <f>'2010-04-g'!I17+'2010-05'!I17</f>
        <v>0</v>
      </c>
      <c r="J17" s="4">
        <f>SUM(C17:I17)</f>
        <v>21670</v>
      </c>
    </row>
    <row r="18" spans="1:10" ht="12.75">
      <c r="A18" s="251"/>
      <c r="B18" s="14" t="s">
        <v>0</v>
      </c>
      <c r="C18" s="5">
        <v>-0.3194</v>
      </c>
      <c r="D18" s="5">
        <v>-0.4081</v>
      </c>
      <c r="E18" s="5">
        <v>-0.3889</v>
      </c>
      <c r="F18" s="5" t="s">
        <v>11</v>
      </c>
      <c r="G18" s="5">
        <v>1.1154</v>
      </c>
      <c r="H18" s="192" t="s">
        <v>11</v>
      </c>
      <c r="I18" s="14" t="s">
        <v>11</v>
      </c>
      <c r="J18" s="6">
        <v>-0.3827</v>
      </c>
    </row>
    <row r="19" spans="1:10" ht="12.75">
      <c r="A19" s="251"/>
      <c r="B19" s="14" t="s">
        <v>19</v>
      </c>
      <c r="C19" s="3">
        <f>'2010-04-g'!C19+'2010-05'!C19</f>
        <v>2896</v>
      </c>
      <c r="D19" s="3">
        <f>'2010-04-g'!D19+'2010-05'!D19</f>
        <v>4359</v>
      </c>
      <c r="E19" s="3">
        <f>'2010-04-g'!E19+'2010-05'!E19</f>
        <v>2679</v>
      </c>
      <c r="F19" s="3">
        <f>'2010-04-g'!F19+'2010-05'!F19</f>
        <v>0</v>
      </c>
      <c r="G19" s="3">
        <f>'2010-04-g'!G19+'2010-05'!G19</f>
        <v>401</v>
      </c>
      <c r="H19" s="115">
        <f>'2010-04-g'!H19+'2010-05'!H19</f>
        <v>4</v>
      </c>
      <c r="I19" s="14">
        <f>'2010-04-g'!I19+'2010-05'!I19</f>
        <v>0</v>
      </c>
      <c r="J19" s="4">
        <f>SUM(C19:I19)</f>
        <v>10339</v>
      </c>
    </row>
    <row r="20" spans="1:10" ht="12.75">
      <c r="A20" s="251"/>
      <c r="B20" s="14" t="s">
        <v>0</v>
      </c>
      <c r="C20" s="83">
        <v>-0.4517</v>
      </c>
      <c r="D20" s="83">
        <v>0.9859</v>
      </c>
      <c r="E20" s="83">
        <v>-0.1506</v>
      </c>
      <c r="F20" s="83" t="s">
        <v>11</v>
      </c>
      <c r="G20" s="83">
        <v>-0.294</v>
      </c>
      <c r="H20" s="60">
        <v>-0.2</v>
      </c>
      <c r="I20" s="196" t="s">
        <v>11</v>
      </c>
      <c r="J20" s="41">
        <v>-0.0773</v>
      </c>
    </row>
    <row r="21" spans="1:12" ht="12.75">
      <c r="A21" s="251"/>
      <c r="B21" s="50" t="s">
        <v>44</v>
      </c>
      <c r="C21" s="103">
        <f>'2010-04-g'!C21+'2010-05'!C21</f>
        <v>381176</v>
      </c>
      <c r="D21" s="103">
        <f>'2010-04-g'!D21+'2010-05'!D21</f>
        <v>123305</v>
      </c>
      <c r="E21" s="103">
        <f>'2010-04-g'!E21+'2010-05'!E21</f>
        <v>273419</v>
      </c>
      <c r="F21" s="103">
        <f>'2010-04-g'!F21+'2010-05'!F21</f>
        <v>3</v>
      </c>
      <c r="G21" s="103">
        <f>'2010-04-g'!G21+'2010-05'!G21</f>
        <v>283494</v>
      </c>
      <c r="H21" s="193">
        <f>'2010-04-g'!H21+'2010-05'!H21</f>
        <v>4205</v>
      </c>
      <c r="I21" s="19">
        <f>'2010-04-g'!I21+'2010-05'!I21</f>
        <v>73</v>
      </c>
      <c r="J21" s="100">
        <f>SUM(C21:I21)</f>
        <v>1065675</v>
      </c>
      <c r="K21" s="96"/>
      <c r="L21" s="97"/>
    </row>
    <row r="22" spans="1:12" ht="12.75">
      <c r="A22" s="251"/>
      <c r="B22" s="14" t="s">
        <v>0</v>
      </c>
      <c r="C22" s="101">
        <v>-0.2606</v>
      </c>
      <c r="D22" s="101">
        <v>-0.1562</v>
      </c>
      <c r="E22" s="101">
        <v>-0.1645</v>
      </c>
      <c r="F22" s="101">
        <v>-0.9516</v>
      </c>
      <c r="G22" s="101">
        <v>-0.1396</v>
      </c>
      <c r="H22" s="194">
        <v>-0.0286</v>
      </c>
      <c r="I22" s="19" t="s">
        <v>11</v>
      </c>
      <c r="J22" s="104">
        <v>-0.1944</v>
      </c>
      <c r="K22" s="96"/>
      <c r="L22" s="97"/>
    </row>
    <row r="23" spans="1:12" ht="12.75">
      <c r="A23" s="251"/>
      <c r="B23" s="14" t="s">
        <v>43</v>
      </c>
      <c r="C23" s="103">
        <f>'2010-04-g'!C23+'2010-05'!C23</f>
        <v>9387</v>
      </c>
      <c r="D23" s="103">
        <f>'2010-04-g'!D23+'2010-05'!D23</f>
        <v>2730</v>
      </c>
      <c r="E23" s="103">
        <f>'2010-04-g'!E23+'2010-05'!E23</f>
        <v>22626</v>
      </c>
      <c r="F23" s="103">
        <f>'2010-04-g'!F23+'2010-05'!F23</f>
        <v>0</v>
      </c>
      <c r="G23" s="103">
        <f>'2010-04-g'!G23+'2010-05'!G23</f>
        <v>3668</v>
      </c>
      <c r="H23" s="193">
        <f>'2010-04-g'!H23+'2010-05'!H23</f>
        <v>11</v>
      </c>
      <c r="I23" s="14">
        <f>'2010-04-g'!I23+'2010-05'!I23</f>
        <v>0</v>
      </c>
      <c r="J23" s="100">
        <f>SUM(C23:I23)</f>
        <v>38422</v>
      </c>
      <c r="K23" s="96"/>
      <c r="L23" s="97"/>
    </row>
    <row r="24" spans="1:12" ht="13.5" thickBot="1">
      <c r="A24" s="260"/>
      <c r="B24" s="15" t="s">
        <v>0</v>
      </c>
      <c r="C24" s="102">
        <v>0.4182</v>
      </c>
      <c r="D24" s="102">
        <v>-0.2011</v>
      </c>
      <c r="E24" s="102">
        <v>-0.1</v>
      </c>
      <c r="F24" s="102" t="s">
        <v>11</v>
      </c>
      <c r="G24" s="102">
        <v>2.3075</v>
      </c>
      <c r="H24" s="102">
        <v>0.1</v>
      </c>
      <c r="I24" s="50" t="s">
        <v>11</v>
      </c>
      <c r="J24" s="105">
        <v>0.0584</v>
      </c>
      <c r="K24" s="96"/>
      <c r="L24" s="97"/>
    </row>
    <row r="25" spans="1:10" ht="12.75">
      <c r="A25" s="240" t="s">
        <v>9</v>
      </c>
      <c r="B25" s="241"/>
      <c r="C25" s="3">
        <f>'2010-04-g'!C25+'2010-05'!C25</f>
        <v>114330</v>
      </c>
      <c r="D25" s="3">
        <f>'2010-04-g'!D25+'2010-05'!D25</f>
        <v>55298</v>
      </c>
      <c r="E25" s="3">
        <f>'2010-04-g'!E25+'2010-05'!E25</f>
        <v>207242</v>
      </c>
      <c r="F25" s="3">
        <f>'2010-04-g'!F25+'2010-05'!F25</f>
        <v>1</v>
      </c>
      <c r="G25" s="3">
        <f>'2010-04-g'!G25+'2010-05'!G25</f>
        <v>124246</v>
      </c>
      <c r="H25" s="3">
        <f>'2010-04-g'!H25+'2010-05'!H25</f>
        <v>906</v>
      </c>
      <c r="I25" s="197">
        <f>'2010-04-g'!I25+'2010-05'!I25</f>
        <v>71</v>
      </c>
      <c r="J25" s="4">
        <f>SUM(C25:I25)</f>
        <v>502094</v>
      </c>
    </row>
    <row r="26" spans="1:10" ht="12.75">
      <c r="A26" s="258" t="s">
        <v>0</v>
      </c>
      <c r="B26" s="237"/>
      <c r="C26" s="5">
        <v>-0.2247</v>
      </c>
      <c r="D26" s="5">
        <v>0.4218</v>
      </c>
      <c r="E26" s="5">
        <v>-0.1204</v>
      </c>
      <c r="F26" s="5">
        <v>-0.963</v>
      </c>
      <c r="G26" s="5">
        <v>-0.1078</v>
      </c>
      <c r="H26" s="152" t="s">
        <v>11</v>
      </c>
      <c r="I26" s="19" t="s">
        <v>11</v>
      </c>
      <c r="J26" s="48">
        <v>-0.1069</v>
      </c>
    </row>
    <row r="27" spans="1:10" ht="12.75">
      <c r="A27" s="257" t="s">
        <v>13</v>
      </c>
      <c r="B27" s="14" t="s">
        <v>10</v>
      </c>
      <c r="C27" s="3">
        <f>'2010-04-g'!C27+'2010-05'!C27</f>
        <v>15414</v>
      </c>
      <c r="D27" s="3">
        <f>'2010-04-g'!D27+'2010-05'!D27</f>
        <v>0</v>
      </c>
      <c r="E27" s="3">
        <f>'2010-04-g'!E27+'2010-05'!E27</f>
        <v>100533</v>
      </c>
      <c r="F27" s="3">
        <f>'2010-04-g'!F27+'2010-05'!F27</f>
        <v>0</v>
      </c>
      <c r="G27" s="3">
        <f>'2010-04-g'!G27+'2010-05'!G27</f>
        <v>9325</v>
      </c>
      <c r="H27" s="3">
        <f>'2010-04-g'!H27+'2010-05'!H27</f>
        <v>0</v>
      </c>
      <c r="I27" s="19">
        <f>'2010-04-g'!I27+'2010-05'!I27</f>
        <v>71</v>
      </c>
      <c r="J27" s="4">
        <f>SUM(C27:I27)</f>
        <v>125343</v>
      </c>
    </row>
    <row r="28" spans="1:10" ht="12.75">
      <c r="A28" s="257"/>
      <c r="B28" s="14" t="s">
        <v>0</v>
      </c>
      <c r="C28" s="5">
        <v>0.0125</v>
      </c>
      <c r="D28" s="5" t="s">
        <v>11</v>
      </c>
      <c r="E28" s="5">
        <v>-0.2712</v>
      </c>
      <c r="F28" s="5" t="s">
        <v>11</v>
      </c>
      <c r="G28" s="5">
        <v>-0.0713</v>
      </c>
      <c r="H28" s="60" t="s">
        <v>11</v>
      </c>
      <c r="I28" s="19" t="s">
        <v>11</v>
      </c>
      <c r="J28" s="48">
        <v>-0.232</v>
      </c>
    </row>
    <row r="29" spans="1:10" ht="12.75">
      <c r="A29" s="257"/>
      <c r="B29" s="14" t="s">
        <v>27</v>
      </c>
      <c r="C29" s="3">
        <f>'2010-04-g'!C29+'2010-05'!C29</f>
        <v>4239</v>
      </c>
      <c r="D29" s="3">
        <f>'2010-04-g'!D29+'2010-05'!D29</f>
        <v>0</v>
      </c>
      <c r="E29" s="3">
        <f>'2010-04-g'!E29+'2010-05'!E29</f>
        <v>305</v>
      </c>
      <c r="F29" s="3">
        <f>'2010-04-g'!F29+'2010-05'!F29</f>
        <v>0</v>
      </c>
      <c r="G29" s="3">
        <f>'2010-04-g'!G29+'2010-05'!G29</f>
        <v>467</v>
      </c>
      <c r="H29" s="115">
        <f>'2010-04-g'!H29+'2010-05'!H29</f>
        <v>0</v>
      </c>
      <c r="I29" s="19">
        <f>'2010-04-g'!I29+'2010-05'!I29</f>
        <v>0</v>
      </c>
      <c r="J29" s="4">
        <f>SUM(C29:I29)</f>
        <v>5011</v>
      </c>
    </row>
    <row r="30" spans="1:10" ht="12.75">
      <c r="A30" s="257"/>
      <c r="B30" s="14" t="s">
        <v>0</v>
      </c>
      <c r="C30" s="5">
        <v>-0.193</v>
      </c>
      <c r="D30" s="3" t="s">
        <v>11</v>
      </c>
      <c r="E30" s="5">
        <v>-0.396</v>
      </c>
      <c r="F30" s="5" t="s">
        <v>11</v>
      </c>
      <c r="G30" s="5">
        <v>-0.3222</v>
      </c>
      <c r="H30" s="115" t="s">
        <v>11</v>
      </c>
      <c r="I30" s="14" t="s">
        <v>11</v>
      </c>
      <c r="J30" s="48">
        <v>-0.2227</v>
      </c>
    </row>
    <row r="31" spans="1:10" ht="12.75">
      <c r="A31" s="257"/>
      <c r="B31" s="14" t="s">
        <v>12</v>
      </c>
      <c r="C31" s="3">
        <f>'2010-04-g'!C31+'2010-05'!C31</f>
        <v>94574</v>
      </c>
      <c r="D31" s="3">
        <f>'2010-04-g'!D31+'2010-05'!D31</f>
        <v>0</v>
      </c>
      <c r="E31" s="3">
        <f>'2010-04-g'!E31+'2010-05'!E31</f>
        <v>106290</v>
      </c>
      <c r="F31" s="3">
        <f>'2010-04-g'!F31+'2010-05'!F31</f>
        <v>0</v>
      </c>
      <c r="G31" s="3">
        <f>'2010-04-g'!G31+'2010-05'!G31</f>
        <v>114299</v>
      </c>
      <c r="H31" s="115">
        <f>'2010-04-g'!H31+'2010-05'!H31</f>
        <v>0</v>
      </c>
      <c r="I31" s="196">
        <f>'2010-04-g'!I31+'2010-05'!I31</f>
        <v>0</v>
      </c>
      <c r="J31" s="4">
        <f>SUM(C31:I31)</f>
        <v>315163</v>
      </c>
    </row>
    <row r="32" spans="1:10" ht="12.75">
      <c r="A32" s="257"/>
      <c r="B32" s="14" t="s">
        <v>0</v>
      </c>
      <c r="C32" s="5">
        <v>-0.2544</v>
      </c>
      <c r="D32" s="3" t="s">
        <v>11</v>
      </c>
      <c r="E32" s="5">
        <v>0.096</v>
      </c>
      <c r="F32" s="5" t="s">
        <v>11</v>
      </c>
      <c r="G32" s="5">
        <v>-0.1087</v>
      </c>
      <c r="H32" s="115" t="s">
        <v>11</v>
      </c>
      <c r="I32" s="14" t="s">
        <v>11</v>
      </c>
      <c r="J32" s="48">
        <v>-0.1048</v>
      </c>
    </row>
    <row r="33" spans="1:10" ht="12.75">
      <c r="A33" s="258"/>
      <c r="B33" s="14" t="s">
        <v>25</v>
      </c>
      <c r="C33" s="3">
        <f>'2010-04-g'!C33+'2010-05'!C33</f>
        <v>103</v>
      </c>
      <c r="D33" s="3">
        <f>'2010-04-g'!D33+'2010-05'!D33</f>
        <v>0</v>
      </c>
      <c r="E33" s="3">
        <f>'2010-04-g'!E33+'2010-05'!E33</f>
        <v>114</v>
      </c>
      <c r="F33" s="3">
        <f>'2010-04-g'!F33+'2010-05'!F33</f>
        <v>0</v>
      </c>
      <c r="G33" s="3">
        <f>'2010-04-g'!G33+'2010-05'!G33</f>
        <v>155</v>
      </c>
      <c r="H33" s="115">
        <f>'2010-04-g'!H33+'2010-05'!H33</f>
        <v>0</v>
      </c>
      <c r="I33" s="14">
        <f>'2010-04-g'!I33+'2010-05'!I33</f>
        <v>0</v>
      </c>
      <c r="J33" s="4">
        <f>SUM(C33:I33)</f>
        <v>372</v>
      </c>
    </row>
    <row r="34" spans="1:10" ht="13.5" thickBot="1">
      <c r="A34" s="245"/>
      <c r="B34" s="15" t="s">
        <v>0</v>
      </c>
      <c r="C34" s="7">
        <v>-0.2897</v>
      </c>
      <c r="D34" s="9" t="s">
        <v>11</v>
      </c>
      <c r="E34" s="7">
        <v>-0.3049</v>
      </c>
      <c r="F34" s="7" t="s">
        <v>11</v>
      </c>
      <c r="G34" s="7">
        <v>-0.485</v>
      </c>
      <c r="H34" s="27" t="s">
        <v>11</v>
      </c>
      <c r="I34" s="86" t="s">
        <v>11</v>
      </c>
      <c r="J34" s="8">
        <v>-0.3902</v>
      </c>
    </row>
    <row r="35" spans="1:10" ht="12.75">
      <c r="A35" s="45" t="s">
        <v>28</v>
      </c>
      <c r="B35" s="55" t="s">
        <v>29</v>
      </c>
      <c r="C35" s="54">
        <f>'2010-04-g'!C35+'2010-05'!C35</f>
        <v>2815</v>
      </c>
      <c r="D35" s="54">
        <f>'2010-04-g'!D35+'2010-05'!D35</f>
        <v>97</v>
      </c>
      <c r="E35" s="54">
        <f>'2010-04-g'!E35+'2010-05'!E35</f>
        <v>33936</v>
      </c>
      <c r="F35" s="54">
        <f>'2010-04-g'!F35+'2010-05'!F35</f>
        <v>0</v>
      </c>
      <c r="G35" s="54">
        <f>'2010-04-g'!G35+'2010-05'!G35</f>
        <v>2883</v>
      </c>
      <c r="H35" s="54">
        <f>'2010-04-g'!H35+'2010-05'!H35</f>
        <v>8</v>
      </c>
      <c r="I35" s="197">
        <f>'2010-04-g'!I35+'2010-05'!I35</f>
        <v>0</v>
      </c>
      <c r="J35" s="77">
        <f>SUM(C35:I35)</f>
        <v>39739</v>
      </c>
    </row>
    <row r="36" spans="1:10" ht="12.75">
      <c r="A36" s="46" t="s">
        <v>30</v>
      </c>
      <c r="B36" s="56" t="s">
        <v>31</v>
      </c>
      <c r="C36" s="54">
        <f>'2010-04-g'!C36+'2010-05'!C36</f>
        <v>3714</v>
      </c>
      <c r="D36" s="54">
        <f>'2010-04-g'!D36+'2010-05'!D36</f>
        <v>45</v>
      </c>
      <c r="E36" s="54">
        <f>'2010-04-g'!E36+'2010-05'!E36</f>
        <v>38016</v>
      </c>
      <c r="F36" s="54">
        <f>'2010-04-g'!F36+'2010-05'!F36</f>
        <v>0</v>
      </c>
      <c r="G36" s="54">
        <f>'2010-04-g'!G36+'2010-05'!G36</f>
        <v>7280</v>
      </c>
      <c r="H36" s="54">
        <f>'2010-04-g'!H36+'2010-05'!H36</f>
        <v>5</v>
      </c>
      <c r="I36" s="14">
        <f>'2010-04-g'!I36+'2010-05'!I36</f>
        <v>0</v>
      </c>
      <c r="J36" s="77">
        <f>SUM(C36:I36)</f>
        <v>49060</v>
      </c>
    </row>
    <row r="37" spans="1:10" ht="13.5" thickBot="1">
      <c r="A37" s="47" t="s">
        <v>32</v>
      </c>
      <c r="B37" s="44" t="s">
        <v>33</v>
      </c>
      <c r="C37" s="70">
        <f>'2010-04-g'!C37+'2010-05'!C37</f>
        <v>6529</v>
      </c>
      <c r="D37" s="79">
        <f>'2010-04-g'!D37+'2010-05'!D37</f>
        <v>142</v>
      </c>
      <c r="E37" s="79">
        <f>'2010-04-g'!E37+'2010-05'!E37</f>
        <v>71952</v>
      </c>
      <c r="F37" s="79">
        <f>'2010-04-g'!F37+'2010-05'!F37</f>
        <v>0</v>
      </c>
      <c r="G37" s="79">
        <f>'2010-04-g'!G37+'2010-05'!G37</f>
        <v>10163</v>
      </c>
      <c r="H37" s="90">
        <f>'2010-04-g'!H37+'2010-05'!H37</f>
        <v>13</v>
      </c>
      <c r="I37" s="15">
        <f>'2010-04-g'!I37+'2010-05'!I37</f>
        <v>0</v>
      </c>
      <c r="J37" s="20">
        <f>SUM(C37:I37)</f>
        <v>88799</v>
      </c>
    </row>
    <row r="38" spans="1:10" ht="12.75">
      <c r="A38" s="251" t="s">
        <v>15</v>
      </c>
      <c r="B38" s="50" t="s">
        <v>16</v>
      </c>
      <c r="C38" s="3">
        <f>'2010-03-g'!C38+'2010-04'!C38</f>
        <v>0</v>
      </c>
      <c r="D38" s="3">
        <f>'2010-03-g'!D38+'2010-04'!D38</f>
        <v>0</v>
      </c>
      <c r="E38" s="3">
        <f>'2010-03-g'!E38+'2010-04'!E38</f>
        <v>0</v>
      </c>
      <c r="F38" s="3">
        <f>'2010-03-g'!F38+'2010-04'!F38</f>
        <v>0</v>
      </c>
      <c r="G38" s="3">
        <f>'2010-03-g'!G38+'2010-04'!G38</f>
        <v>0</v>
      </c>
      <c r="H38" s="3">
        <f>'2010-03-g'!H38+'2010-04'!H38</f>
        <v>0</v>
      </c>
      <c r="I38" s="197">
        <f>'2010-04-g'!I38+'2010-05'!I38</f>
        <v>0</v>
      </c>
      <c r="J38" s="4">
        <f>SUM(C38:I38)</f>
        <v>0</v>
      </c>
    </row>
    <row r="39" spans="1:10" ht="12.75">
      <c r="A39" s="251"/>
      <c r="B39" s="14" t="s">
        <v>6</v>
      </c>
      <c r="C39" s="3">
        <f>'2010-03-g'!C39+'2010-04'!C39</f>
        <v>0</v>
      </c>
      <c r="D39" s="3">
        <f>'2010-03-g'!D39+'2010-04'!D39</f>
        <v>0</v>
      </c>
      <c r="E39" s="3">
        <f>'2010-03-g'!E39+'2010-04'!E39</f>
        <v>0</v>
      </c>
      <c r="F39" s="3">
        <f>'2010-03-g'!F39+'2010-04'!F39</f>
        <v>0</v>
      </c>
      <c r="G39" s="3">
        <f>'2010-03-g'!G39+'2010-04'!G39</f>
        <v>0</v>
      </c>
      <c r="H39" s="3">
        <f>'2010-03-g'!H39+'2010-04'!H39</f>
        <v>0</v>
      </c>
      <c r="I39" s="19">
        <f>'2010-04-g'!I39+'2010-05'!I39</f>
        <v>0</v>
      </c>
      <c r="J39" s="4">
        <f aca="true" t="shared" si="0" ref="J39:J45">SUM(C39:I39)</f>
        <v>0</v>
      </c>
    </row>
    <row r="40" spans="1:10" ht="13.5" thickBot="1">
      <c r="A40" s="251"/>
      <c r="B40" s="19" t="s">
        <v>20</v>
      </c>
      <c r="C40" s="57">
        <f>'2010-03-g'!C40+'2010-04'!C40</f>
        <v>0</v>
      </c>
      <c r="D40" s="84">
        <f>'2010-03-g'!D40+'2010-04'!D40</f>
        <v>0</v>
      </c>
      <c r="E40" s="84">
        <f>'2010-03-g'!E40+'2010-04'!E40</f>
        <v>0</v>
      </c>
      <c r="F40" s="84">
        <f>'2010-03-g'!F40+'2010-04'!F40</f>
        <v>0</v>
      </c>
      <c r="G40" s="84">
        <f>'2010-03-g'!G40+'2010-04'!G40</f>
        <v>0</v>
      </c>
      <c r="H40" s="84">
        <f>'2010-03-g'!H40+'2010-04'!H40</f>
        <v>0</v>
      </c>
      <c r="I40" s="15">
        <f>'2010-04-g'!I40+'2010-05'!I40</f>
        <v>0</v>
      </c>
      <c r="J40" s="147">
        <f t="shared" si="0"/>
        <v>0</v>
      </c>
    </row>
    <row r="41" spans="1:10" ht="12.75">
      <c r="A41" s="252" t="s">
        <v>35</v>
      </c>
      <c r="B41" s="13" t="s">
        <v>22</v>
      </c>
      <c r="C41" s="3">
        <f>'2010-03-g'!C41+'2010-04'!C41</f>
        <v>0</v>
      </c>
      <c r="D41" s="3">
        <f>'2010-03-g'!D41+'2010-04'!D41</f>
        <v>0</v>
      </c>
      <c r="E41" s="3">
        <f>'2010-03-g'!E41+'2010-04'!E41</f>
        <v>0</v>
      </c>
      <c r="F41" s="3">
        <f>'2010-03-g'!F41+'2010-04'!F41</f>
        <v>0</v>
      </c>
      <c r="G41" s="3">
        <f>'2010-03-g'!G41+'2010-04'!G41</f>
        <v>0</v>
      </c>
      <c r="H41" s="3">
        <f>'2010-03-g'!H41+'2010-04'!H41</f>
        <v>0</v>
      </c>
      <c r="I41" s="197">
        <f>'2010-04-g'!I41+'2010-05'!I41</f>
        <v>0</v>
      </c>
      <c r="J41" s="40">
        <f t="shared" si="0"/>
        <v>0</v>
      </c>
    </row>
    <row r="42" spans="1:10" ht="12.75">
      <c r="A42" s="253"/>
      <c r="B42" s="14" t="s">
        <v>23</v>
      </c>
      <c r="C42" s="3">
        <f>'2010-03-g'!C42+'2010-04'!C42</f>
        <v>0</v>
      </c>
      <c r="D42" s="3">
        <f>'2010-03-g'!D42+'2010-04'!D42</f>
        <v>0</v>
      </c>
      <c r="E42" s="3">
        <f>'2010-03-g'!E42+'2010-04'!E42</f>
        <v>0</v>
      </c>
      <c r="F42" s="3">
        <f>'2010-03-g'!F42+'2010-04'!F42</f>
        <v>0</v>
      </c>
      <c r="G42" s="3">
        <f>'2010-03-g'!G42+'2010-04'!G42</f>
        <v>0</v>
      </c>
      <c r="H42" s="3">
        <f>'2010-03-g'!H42+'2010-04'!H42</f>
        <v>0</v>
      </c>
      <c r="I42" s="14">
        <f>'2010-04-g'!I42+'2010-05'!I42</f>
        <v>0</v>
      </c>
      <c r="J42" s="4">
        <f t="shared" si="0"/>
        <v>0</v>
      </c>
    </row>
    <row r="43" spans="1:10" ht="13.5" thickBot="1">
      <c r="A43" s="254"/>
      <c r="B43" s="15" t="s">
        <v>24</v>
      </c>
      <c r="C43" s="57">
        <f>'2010-03-g'!C43+'2010-04'!C43</f>
        <v>0</v>
      </c>
      <c r="D43" s="84">
        <f>'2010-03-g'!D43+'2010-04'!D43</f>
        <v>0</v>
      </c>
      <c r="E43" s="84">
        <f>'2010-03-g'!E43+'2010-04'!E43</f>
        <v>0</v>
      </c>
      <c r="F43" s="84">
        <f>'2010-03-g'!F43+'2010-04'!F43</f>
        <v>0</v>
      </c>
      <c r="G43" s="84">
        <f>'2010-03-g'!G43+'2010-04'!G43</f>
        <v>0</v>
      </c>
      <c r="H43" s="84">
        <f>'2010-03-g'!H43+'2010-04'!H43</f>
        <v>0</v>
      </c>
      <c r="I43" s="50">
        <f>'2010-04-g'!I43+'2010-05'!I43</f>
        <v>0</v>
      </c>
      <c r="J43" s="147">
        <f t="shared" si="0"/>
        <v>0</v>
      </c>
    </row>
    <row r="44" spans="1:10" ht="12.75">
      <c r="A44" s="255" t="s">
        <v>7</v>
      </c>
      <c r="B44" s="256"/>
      <c r="C44" s="3">
        <f>'2010-03-g'!C44+'2010-04'!C44</f>
        <v>0</v>
      </c>
      <c r="D44" s="3">
        <f>'2010-03-g'!D44+'2010-04'!D44</f>
        <v>0</v>
      </c>
      <c r="E44" s="3">
        <f>'2010-03-g'!E44+'2010-04'!E44</f>
        <v>0</v>
      </c>
      <c r="F44" s="3">
        <f>'2010-03-g'!F44+'2010-04'!F44</f>
        <v>0</v>
      </c>
      <c r="G44" s="3">
        <f>'2010-03-g'!G44+'2010-04'!G44</f>
        <v>0</v>
      </c>
      <c r="H44" s="3">
        <f>'2010-03-g'!H44+'2010-04'!H44</f>
        <v>0</v>
      </c>
      <c r="I44" s="197">
        <f>'2010-04-g'!I44+'2010-05'!I44</f>
        <v>0</v>
      </c>
      <c r="J44" s="40">
        <f t="shared" si="0"/>
        <v>0</v>
      </c>
    </row>
    <row r="45" spans="1:10" ht="13.5" thickBot="1">
      <c r="A45" s="245" t="s">
        <v>8</v>
      </c>
      <c r="B45" s="246"/>
      <c r="C45" s="57">
        <f>'2010-03-g'!C45+'2010-04'!C45</f>
        <v>0</v>
      </c>
      <c r="D45" s="95">
        <f>'2010-04-g'!D45+'2010-05'!D45</f>
        <v>0</v>
      </c>
      <c r="E45" s="84">
        <f>'2010-03-g'!E45+'2010-04'!E45</f>
        <v>0</v>
      </c>
      <c r="F45" s="84">
        <f>'2010-03-g'!F45+'2010-04'!F45</f>
        <v>0</v>
      </c>
      <c r="G45" s="84">
        <f>'2010-03-g'!G45+'2010-04'!G45</f>
        <v>0</v>
      </c>
      <c r="H45" s="84">
        <f>'2010-03-g'!H45+'2010-04'!H45</f>
        <v>0</v>
      </c>
      <c r="I45" s="19">
        <f>'2010-04-g'!I45+'2010-05'!I45</f>
        <v>0</v>
      </c>
      <c r="J45" s="62">
        <f t="shared" si="0"/>
        <v>0</v>
      </c>
    </row>
    <row r="46" spans="1:10" ht="12.75">
      <c r="A46" s="10"/>
      <c r="B46" s="10"/>
      <c r="C46" s="10"/>
      <c r="D46" s="26"/>
      <c r="E46" s="10"/>
      <c r="F46" s="10"/>
      <c r="G46" s="10"/>
      <c r="H46" s="10"/>
      <c r="I46" s="198"/>
      <c r="J46" s="26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81"/>
      <c r="B48" s="81"/>
      <c r="C48" s="75"/>
      <c r="D48" s="75"/>
      <c r="E48" s="75"/>
      <c r="F48" s="75"/>
      <c r="G48" s="75"/>
      <c r="H48" s="76"/>
      <c r="I48" s="76"/>
      <c r="J48" s="1"/>
    </row>
    <row r="49" spans="1:10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10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</row>
  </sheetData>
  <mergeCells count="16">
    <mergeCell ref="A4:J4"/>
    <mergeCell ref="A5:J5"/>
    <mergeCell ref="A6:J6"/>
    <mergeCell ref="A11:B11"/>
    <mergeCell ref="A12:B12"/>
    <mergeCell ref="A13:A24"/>
    <mergeCell ref="A25:B25"/>
    <mergeCell ref="A26:B26"/>
    <mergeCell ref="A27:A34"/>
    <mergeCell ref="A38:A40"/>
    <mergeCell ref="A41:A43"/>
    <mergeCell ref="A44:B44"/>
    <mergeCell ref="A45:B45"/>
    <mergeCell ref="A50:J50"/>
    <mergeCell ref="A51:J51"/>
    <mergeCell ref="A49:J49"/>
  </mergeCells>
  <printOptions horizontalCentered="1" verticalCentered="1"/>
  <pageMargins left="0.7874015748031497" right="0.7874015748031497" top="0.984251968503937" bottom="0.35433070866141736" header="0.5118110236220472" footer="0.5118110236220472"/>
  <pageSetup horizontalDpi="600" verticalDpi="600" orientation="landscape" paperSize="9" scale="75" r:id="rId1"/>
  <headerFooter alignWithMargins="0">
    <oddHeader>&amp;LBékés MRFK.&amp;R4.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Orosházi Határőr Igazgatóság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Elfogasok megoszl./IG.hafo_adatai</dc:title>
  <dc:subject/>
  <dc:creator>HRO</dc:creator>
  <cp:keywords/>
  <dc:description/>
  <cp:lastModifiedBy>Rendszergazda</cp:lastModifiedBy>
  <cp:lastPrinted>2011-05-04T07:56:30Z</cp:lastPrinted>
  <dcterms:created xsi:type="dcterms:W3CDTF">2003-03-29T10:29:04Z</dcterms:created>
  <dcterms:modified xsi:type="dcterms:W3CDTF">2011-05-04T07:56:45Z</dcterms:modified>
  <cp:category/>
  <cp:version/>
  <cp:contentType/>
  <cp:contentStatus/>
</cp:coreProperties>
</file>