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eszámoló" sheetId="1" r:id="rId1"/>
  </sheets>
  <definedNames>
    <definedName name="_xlnm.Print_Area" localSheetId="0">'Beszámoló'!$A$1:$D$37</definedName>
  </definedNames>
  <calcPr fullCalcOnLoad="1"/>
</workbook>
</file>

<file path=xl/sharedStrings.xml><?xml version="1.0" encoding="utf-8"?>
<sst xmlns="http://schemas.openxmlformats.org/spreadsheetml/2006/main" count="39" uniqueCount="35">
  <si>
    <t>Megnevezés</t>
  </si>
  <si>
    <t>Felhalmozási kiadások összesen:</t>
  </si>
  <si>
    <t>2011. évi ütem finanszírozása</t>
  </si>
  <si>
    <t>Thermál Consulting tőkeemelés</t>
  </si>
  <si>
    <t>Felújítási kiadások összesen:</t>
  </si>
  <si>
    <t>Magyarbánhegyesi ingatlan  homlokzatának felújítása</t>
  </si>
  <si>
    <t xml:space="preserve">Tervezett beruházási kiadás EREDETI </t>
  </si>
  <si>
    <t xml:space="preserve">Tervezett beruházási kiadás MÓDOSÍTOTT </t>
  </si>
  <si>
    <t xml:space="preserve">924 - Kollégiumi Centrum létesítése a Harruckern János Közoktatási Intézményben </t>
  </si>
  <si>
    <t xml:space="preserve">986 - TIOP-2.2.2 Sürgősségi Osztály korszerűsítése a Pándy Kálmán Megyei Kórházban </t>
  </si>
  <si>
    <t xml:space="preserve">Tervezett felújítási kiadás EREDETI </t>
  </si>
  <si>
    <t xml:space="preserve">Tervezett felújítási kiadás MÓDOSÍTOTT </t>
  </si>
  <si>
    <t>906 - Intézményi Szolgáltató Telephely (Gyula, Szentháromság)</t>
  </si>
  <si>
    <t>Tény beruházási kiadás 2011.06.30.</t>
  </si>
  <si>
    <t>994 - M44 gyorsforgalmi út</t>
  </si>
  <si>
    <t>969 - KÖZOP kiemelt projekt</t>
  </si>
  <si>
    <t>997 - Ipari inkubációs telephely megvalósítása</t>
  </si>
  <si>
    <t>980 - Informatikai eszközbeszerzés</t>
  </si>
  <si>
    <t>929 - Jókai Színház részleges átalakítása</t>
  </si>
  <si>
    <t>968 - Szolgálati lakás program I. ütem</t>
  </si>
  <si>
    <t>968 - Szolgálati lakás program II. ütem</t>
  </si>
  <si>
    <t xml:space="preserve">921 - Megyeháza gázkazáncsere </t>
  </si>
  <si>
    <t>Tény felújítási kiadás 2011.06.30.</t>
  </si>
  <si>
    <t xml:space="preserve">922 - TÁMOP TISZK: Szakképzés a gazdaságért TIOP pályázathoz kapcsolódó fejlesztés </t>
  </si>
  <si>
    <t>923 - TIOP TISZK: Szakképzés a gazdaságért TIOP-3.1.1-08/1</t>
  </si>
  <si>
    <t>Körös-menti Szociális Centrum, Hajnal István Szociális Centrum,                                   Pándy Kálmán Kórház konyha korszerűsítés</t>
  </si>
  <si>
    <t xml:space="preserve">Tervezett befektetési kiadás MÓDOSÍTOTT </t>
  </si>
  <si>
    <t>Befektetési kiadások összesen:</t>
  </si>
  <si>
    <t xml:space="preserve">Tervezett befektetési  kiadás EREDETI </t>
  </si>
  <si>
    <t>Tény befektetési kiadás 2011.06.30.</t>
  </si>
  <si>
    <t>973 - HURO A+B Expo</t>
  </si>
  <si>
    <t xml:space="preserve">A Békés Megyei Önkormányzati Hivatal 2011. I. félévi felhalmozási célú kiadásai </t>
  </si>
  <si>
    <t>M.e.: ezer Ft</t>
  </si>
  <si>
    <t xml:space="preserve">A Békés Megyei Önkormányzati Hivatal 2011. I. félévi  felújítási célú kiadásai </t>
  </si>
  <si>
    <t xml:space="preserve">A Békés Megyei Önkormányzati Hivatal 2011. I. félévi  befektetési célú kiadásai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</si>
</sst>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6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8"/>
      <name val="Arial CE"/>
      <family val="0"/>
    </font>
    <font>
      <sz val="10"/>
      <color indexed="17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1" fillId="24" borderId="10" xfId="0" applyNumberFormat="1" applyFont="1" applyFill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21" fillId="24" borderId="14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1" fillId="0" borderId="11" xfId="0" applyFont="1" applyBorder="1" applyAlignment="1">
      <alignment vertical="center"/>
    </xf>
    <xf numFmtId="0" fontId="21" fillId="24" borderId="17" xfId="0" applyFont="1" applyFill="1" applyBorder="1" applyAlignment="1">
      <alignment vertical="center" wrapText="1"/>
    </xf>
    <xf numFmtId="3" fontId="21" fillId="24" borderId="18" xfId="0" applyNumberFormat="1" applyFont="1" applyFill="1" applyBorder="1" applyAlignment="1">
      <alignment/>
    </xf>
    <xf numFmtId="0" fontId="21" fillId="0" borderId="17" xfId="0" applyFont="1" applyFill="1" applyBorder="1" applyAlignment="1">
      <alignment vertical="center" wrapText="1"/>
    </xf>
    <xf numFmtId="3" fontId="21" fillId="24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 vertical="center" wrapText="1"/>
    </xf>
    <xf numFmtId="0" fontId="24" fillId="0" borderId="11" xfId="0" applyFont="1" applyBorder="1" applyAlignment="1">
      <alignment/>
    </xf>
    <xf numFmtId="3" fontId="24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3" fontId="2" fillId="24" borderId="21" xfId="0" applyNumberFormat="1" applyFon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75" zoomScaleNormal="75" zoomScaleSheetLayoutView="100" workbookViewId="0" topLeftCell="A28">
      <selection activeCell="H22" sqref="H22"/>
    </sheetView>
  </sheetViews>
  <sheetFormatPr defaultColWidth="9.00390625" defaultRowHeight="12.75"/>
  <cols>
    <col min="1" max="1" width="80.00390625" style="0" customWidth="1"/>
    <col min="2" max="2" width="11.75390625" style="0" customWidth="1"/>
    <col min="3" max="3" width="16.625" style="0" customWidth="1"/>
    <col min="4" max="4" width="12.625" style="0" customWidth="1"/>
  </cols>
  <sheetData>
    <row r="1" spans="1:4" ht="68.25" customHeight="1">
      <c r="A1" s="25" t="s">
        <v>31</v>
      </c>
      <c r="B1" s="25"/>
      <c r="C1" s="25"/>
      <c r="D1" s="25"/>
    </row>
    <row r="2" ht="13.5" thickBot="1">
      <c r="D2" t="s">
        <v>32</v>
      </c>
    </row>
    <row r="3" spans="1:4" ht="16.5" customHeight="1" thickBot="1">
      <c r="A3" s="26" t="s">
        <v>0</v>
      </c>
      <c r="B3" s="28" t="s">
        <v>2</v>
      </c>
      <c r="C3" s="29"/>
      <c r="D3" s="30"/>
    </row>
    <row r="4" spans="1:4" ht="13.5" customHeight="1" thickBot="1">
      <c r="A4" s="26"/>
      <c r="B4" s="26" t="s">
        <v>6</v>
      </c>
      <c r="C4" s="26" t="s">
        <v>7</v>
      </c>
      <c r="D4" s="26" t="s">
        <v>13</v>
      </c>
    </row>
    <row r="5" spans="1:4" ht="51" customHeight="1" thickBot="1">
      <c r="A5" s="27"/>
      <c r="B5" s="31"/>
      <c r="C5" s="31"/>
      <c r="D5" s="31"/>
    </row>
    <row r="6" spans="1:4" ht="15.75">
      <c r="A6" s="13" t="s">
        <v>12</v>
      </c>
      <c r="B6" s="1">
        <v>852026</v>
      </c>
      <c r="C6" s="1">
        <v>844526</v>
      </c>
      <c r="D6" s="14">
        <v>0</v>
      </c>
    </row>
    <row r="7" spans="1:4" ht="31.5">
      <c r="A7" s="13" t="s">
        <v>23</v>
      </c>
      <c r="B7" s="1">
        <v>41999</v>
      </c>
      <c r="C7" s="1">
        <v>41999</v>
      </c>
      <c r="D7" s="14">
        <v>41999</v>
      </c>
    </row>
    <row r="8" spans="1:7" s="9" customFormat="1" ht="18" customHeight="1">
      <c r="A8" s="13" t="s">
        <v>24</v>
      </c>
      <c r="B8" s="1">
        <v>305100</v>
      </c>
      <c r="C8" s="1">
        <v>413262</v>
      </c>
      <c r="D8" s="14">
        <v>332354</v>
      </c>
      <c r="E8" s="6"/>
      <c r="F8" s="7"/>
      <c r="G8" s="8"/>
    </row>
    <row r="9" spans="1:4" ht="15.75">
      <c r="A9" s="13" t="s">
        <v>8</v>
      </c>
      <c r="B9" s="1">
        <v>0</v>
      </c>
      <c r="C9" s="1">
        <v>10000</v>
      </c>
      <c r="D9" s="14">
        <v>10000</v>
      </c>
    </row>
    <row r="10" spans="1:4" ht="31.5" customHeight="1">
      <c r="A10" s="13" t="s">
        <v>25</v>
      </c>
      <c r="B10" s="1">
        <v>173793</v>
      </c>
      <c r="C10" s="1">
        <v>198241</v>
      </c>
      <c r="D10" s="14">
        <v>2500</v>
      </c>
    </row>
    <row r="11" spans="1:4" ht="15.75">
      <c r="A11" s="13" t="s">
        <v>30</v>
      </c>
      <c r="B11" s="1">
        <v>135000</v>
      </c>
      <c r="C11" s="1">
        <v>368728</v>
      </c>
      <c r="D11" s="14">
        <v>56328</v>
      </c>
    </row>
    <row r="12" spans="1:4" ht="15.75">
      <c r="A12" s="13" t="s">
        <v>17</v>
      </c>
      <c r="B12" s="1">
        <v>0</v>
      </c>
      <c r="C12" s="1">
        <v>35000</v>
      </c>
      <c r="D12" s="14">
        <v>2740</v>
      </c>
    </row>
    <row r="13" spans="1:4" ht="31.5">
      <c r="A13" s="13" t="s">
        <v>9</v>
      </c>
      <c r="B13" s="1">
        <v>516734</v>
      </c>
      <c r="C13" s="1">
        <v>704862</v>
      </c>
      <c r="D13" s="14">
        <f>9212+4188</f>
        <v>13400</v>
      </c>
    </row>
    <row r="14" spans="1:4" ht="15.75">
      <c r="A14" s="13" t="s">
        <v>15</v>
      </c>
      <c r="B14" s="1">
        <v>387500</v>
      </c>
      <c r="C14" s="1">
        <v>387500</v>
      </c>
      <c r="D14" s="14">
        <v>0</v>
      </c>
    </row>
    <row r="15" spans="1:4" ht="15.75">
      <c r="A15" s="13" t="s">
        <v>14</v>
      </c>
      <c r="B15" s="1">
        <v>100000</v>
      </c>
      <c r="C15" s="1">
        <v>100000</v>
      </c>
      <c r="D15" s="14">
        <v>0</v>
      </c>
    </row>
    <row r="16" spans="1:4" ht="15.75">
      <c r="A16" s="13" t="s">
        <v>19</v>
      </c>
      <c r="B16" s="1">
        <v>400000</v>
      </c>
      <c r="C16" s="1">
        <v>400000</v>
      </c>
      <c r="D16" s="14">
        <v>0</v>
      </c>
    </row>
    <row r="17" spans="1:4" ht="16.5" customHeight="1">
      <c r="A17" s="13" t="s">
        <v>20</v>
      </c>
      <c r="B17" s="1">
        <v>0</v>
      </c>
      <c r="C17" s="1">
        <v>600000</v>
      </c>
      <c r="D17" s="14">
        <v>0</v>
      </c>
    </row>
    <row r="18" spans="1:4" ht="16.5" customHeight="1">
      <c r="A18" s="15" t="s">
        <v>18</v>
      </c>
      <c r="B18" s="5">
        <v>90000</v>
      </c>
      <c r="C18" s="5">
        <v>90000</v>
      </c>
      <c r="D18" s="16">
        <v>0</v>
      </c>
    </row>
    <row r="19" spans="1:4" ht="16.5" customHeight="1">
      <c r="A19" s="15" t="s">
        <v>21</v>
      </c>
      <c r="B19" s="5">
        <v>55000</v>
      </c>
      <c r="C19" s="5">
        <v>47404</v>
      </c>
      <c r="D19" s="16">
        <v>0</v>
      </c>
    </row>
    <row r="20" spans="1:4" ht="16.5" customHeight="1" thickBot="1">
      <c r="A20" s="17" t="s">
        <v>16</v>
      </c>
      <c r="B20" s="5">
        <v>0</v>
      </c>
      <c r="C20" s="5">
        <v>1000000</v>
      </c>
      <c r="D20" s="16">
        <v>0</v>
      </c>
    </row>
    <row r="21" spans="1:5" ht="16.5" thickBot="1">
      <c r="A21" s="18" t="s">
        <v>1</v>
      </c>
      <c r="B21" s="19">
        <f>SUM(B6:B20)</f>
        <v>3057152</v>
      </c>
      <c r="C21" s="19">
        <f>SUM(C6:C20)</f>
        <v>5241522</v>
      </c>
      <c r="D21" s="22">
        <f>SUM(D6:D20)</f>
        <v>459321</v>
      </c>
      <c r="E21" s="23"/>
    </row>
    <row r="22" spans="3:5" ht="72" customHeight="1">
      <c r="C22" s="20"/>
      <c r="D22" s="21"/>
      <c r="E22" s="24"/>
    </row>
    <row r="23" spans="1:4" ht="18.75">
      <c r="A23" s="25" t="s">
        <v>33</v>
      </c>
      <c r="B23" s="25"/>
      <c r="C23" s="25"/>
      <c r="D23" s="25"/>
    </row>
    <row r="24" ht="13.5" thickBot="1"/>
    <row r="25" spans="1:4" ht="16.5" customHeight="1" thickBot="1">
      <c r="A25" s="26" t="s">
        <v>0</v>
      </c>
      <c r="B25" s="28" t="s">
        <v>2</v>
      </c>
      <c r="C25" s="29"/>
      <c r="D25" s="30"/>
    </row>
    <row r="26" spans="1:4" ht="13.5" customHeight="1" thickBot="1">
      <c r="A26" s="26"/>
      <c r="B26" s="26" t="s">
        <v>10</v>
      </c>
      <c r="C26" s="26" t="s">
        <v>11</v>
      </c>
      <c r="D26" s="26" t="s">
        <v>22</v>
      </c>
    </row>
    <row r="27" spans="1:4" ht="51" customHeight="1" thickBot="1">
      <c r="A27" s="27"/>
      <c r="B27" s="32"/>
      <c r="C27" s="32"/>
      <c r="D27" s="32"/>
    </row>
    <row r="28" spans="1:4" ht="16.5" thickBot="1">
      <c r="A28" s="12" t="s">
        <v>5</v>
      </c>
      <c r="B28" s="10">
        <v>0</v>
      </c>
      <c r="C28" s="10">
        <v>128</v>
      </c>
      <c r="D28" s="11">
        <v>128</v>
      </c>
    </row>
    <row r="29" spans="1:4" ht="16.5" thickBot="1">
      <c r="A29" s="2" t="s">
        <v>4</v>
      </c>
      <c r="B29" s="3">
        <f>SUM(B28:B28)</f>
        <v>0</v>
      </c>
      <c r="C29" s="3">
        <f>SUM(C28:C28)</f>
        <v>128</v>
      </c>
      <c r="D29" s="4">
        <f>SUM(D28:D28)</f>
        <v>128</v>
      </c>
    </row>
    <row r="30" ht="72" customHeight="1"/>
    <row r="31" spans="1:4" ht="18.75">
      <c r="A31" s="25" t="s">
        <v>34</v>
      </c>
      <c r="B31" s="25"/>
      <c r="C31" s="25"/>
      <c r="D31" s="25"/>
    </row>
    <row r="32" ht="13.5" thickBot="1"/>
    <row r="33" spans="1:4" ht="16.5" thickBot="1">
      <c r="A33" s="26" t="s">
        <v>0</v>
      </c>
      <c r="B33" s="28" t="s">
        <v>2</v>
      </c>
      <c r="C33" s="29"/>
      <c r="D33" s="30"/>
    </row>
    <row r="34" spans="1:4" ht="13.5" thickBot="1">
      <c r="A34" s="26"/>
      <c r="B34" s="26" t="s">
        <v>28</v>
      </c>
      <c r="C34" s="26" t="s">
        <v>26</v>
      </c>
      <c r="D34" s="26" t="s">
        <v>29</v>
      </c>
    </row>
    <row r="35" spans="1:4" ht="51" customHeight="1" thickBot="1">
      <c r="A35" s="27"/>
      <c r="B35" s="32"/>
      <c r="C35" s="32"/>
      <c r="D35" s="32"/>
    </row>
    <row r="36" spans="1:4" ht="16.5" customHeight="1" thickBot="1">
      <c r="A36" s="15" t="s">
        <v>3</v>
      </c>
      <c r="B36" s="5">
        <v>10250</v>
      </c>
      <c r="C36" s="5">
        <v>10250</v>
      </c>
      <c r="D36" s="16">
        <v>10250</v>
      </c>
    </row>
    <row r="37" spans="1:4" ht="16.5" thickBot="1">
      <c r="A37" s="2" t="s">
        <v>27</v>
      </c>
      <c r="B37" s="3">
        <f>SUM(B36:B36)</f>
        <v>10250</v>
      </c>
      <c r="C37" s="3">
        <f>SUM(C36:C36)</f>
        <v>10250</v>
      </c>
      <c r="D37" s="4">
        <f>SUM(D36:D36)</f>
        <v>10250</v>
      </c>
    </row>
  </sheetData>
  <mergeCells count="18">
    <mergeCell ref="A33:A35"/>
    <mergeCell ref="B33:D33"/>
    <mergeCell ref="B34:B35"/>
    <mergeCell ref="C34:C35"/>
    <mergeCell ref="D34:D35"/>
    <mergeCell ref="A31:D31"/>
    <mergeCell ref="A23:D23"/>
    <mergeCell ref="A25:A27"/>
    <mergeCell ref="B25:D25"/>
    <mergeCell ref="B26:B27"/>
    <mergeCell ref="C26:C27"/>
    <mergeCell ref="D26:D27"/>
    <mergeCell ref="A1:D1"/>
    <mergeCell ref="A3:A5"/>
    <mergeCell ref="B3:D3"/>
    <mergeCell ref="B4:B5"/>
    <mergeCell ref="C4:C5"/>
    <mergeCell ref="D4:D5"/>
  </mergeCells>
  <printOptions/>
  <pageMargins left="1.14" right="0.75" top="1" bottom="1" header="0.5" footer="0.5"/>
  <pageSetup fitToHeight="1" fitToWidth="1" horizontalDpi="600" verticalDpi="600" orientation="portrait" paperSize="9" scale="68" r:id="rId1"/>
  <headerFooter alignWithMargins="0">
    <oddHeader>&amp;R4.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x</cp:lastModifiedBy>
  <cp:lastPrinted>2011-08-24T12:21:20Z</cp:lastPrinted>
  <dcterms:created xsi:type="dcterms:W3CDTF">2004-09-16T12:04:29Z</dcterms:created>
  <dcterms:modified xsi:type="dcterms:W3CDTF">2011-09-08T10:00:48Z</dcterms:modified>
  <cp:category/>
  <cp:version/>
  <cp:contentType/>
  <cp:contentStatus/>
</cp:coreProperties>
</file>